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5"/>
  </bookViews>
  <sheets>
    <sheet name="taskai" sheetId="1" r:id="rId1"/>
    <sheet name="treneriai" sheetId="2" r:id="rId2"/>
    <sheet name="savivaldybiu komandos" sheetId="3" r:id="rId3"/>
    <sheet name="savivaldybes" sheetId="4" r:id="rId4"/>
    <sheet name="SUC" sheetId="5" r:id="rId5"/>
    <sheet name="prizininkai" sheetId="6" r:id="rId6"/>
    <sheet name="rekordai" sheetId="7" r:id="rId7"/>
  </sheets>
  <definedNames>
    <definedName name="_xlnm._FilterDatabase" localSheetId="1" hidden="1">'treneriai'!$B$1:$G$61</definedName>
  </definedNames>
  <calcPr fullCalcOnLoad="1"/>
</workbook>
</file>

<file path=xl/sharedStrings.xml><?xml version="1.0" encoding="utf-8"?>
<sst xmlns="http://schemas.openxmlformats.org/spreadsheetml/2006/main" count="1281" uniqueCount="646">
  <si>
    <t>varžybose</t>
  </si>
  <si>
    <t>Paralelinė įskaita</t>
  </si>
  <si>
    <t>taškų</t>
  </si>
  <si>
    <t>vieta</t>
  </si>
  <si>
    <t>Eil. Nr.</t>
  </si>
  <si>
    <t>Pelnyta taškų varžybose</t>
  </si>
  <si>
    <t>Viso taškų</t>
  </si>
  <si>
    <t>Treneris</t>
  </si>
  <si>
    <t>Vieta</t>
  </si>
  <si>
    <t>2014 m. LIETUVOS JAUNUČIŲ SPORTO ŽAIDYNIŲ</t>
  </si>
  <si>
    <t>2014 METŲ LIETUVOS JAUNUČIŲ SPORTO ŽAIDYNIŲ</t>
  </si>
  <si>
    <t>ĮSKAITINIŲ TAŠKŲ SKAIČIAVIMO SISTEMA</t>
  </si>
  <si>
    <t>KIEKVIENAI SPORTO ŠAKOS RUNGČIAI</t>
  </si>
  <si>
    <t>Sporto šakos varžybų kiekvienos atskiros rungties pirmajai vietai skiriamų įskaitinių taškų skaičius (T) apskaičiuojamas sporto šakos svarbos koeficientą (S) dauginant iš bendro sportininkų / komandų skaičiaus kiekvienoje atskiroje rungtyje (N) ir dauginant iš tos rungties komandinio koeficiento (K).</t>
  </si>
  <si>
    <t>T (1 v.) = S x N x K</t>
  </si>
  <si>
    <t>Antrajai vietai skiriamų įskaitinių taškų skaičius apskaičiuojamas iš pirmajai vietai skiriamų įskaitinių taškų atėmus sporto šakos svarbos koeficiento (S) ir rungties komandinio koeficiento (K) sandaugą.</t>
  </si>
  <si>
    <t>Trečiajai vietai skiriamų įskaitinių taškų skaičius apskaičiuojamas iš antrajai vietai skiriamų įskaitinių taškų atėmus sporto šakos svarbos koeficiento (S) ir rungties komandinio koeficiento (K) sandaugą.</t>
  </si>
  <si>
    <t>Analogiška įskaitinių taškų apskaičiavimo sistema taikoma visoms tolesnėms vietoms.</t>
  </si>
  <si>
    <t>T (v.) = T (v.-1) – (S x K)</t>
  </si>
  <si>
    <t>(S) Sporto šakos svarbos koeficientas:</t>
  </si>
  <si>
    <t>"2" – strateginė sporto šaka: baidarių ir kanojų irklavimas, boksas, buriavimas, dviračių sportas, dziudo, imtynės, irklavimas, krepšinis, lengvoji atletika, plaukimas, šiuolaikinė penkiakovė;</t>
  </si>
  <si>
    <t>"1,5" – prioritetinė sporto šaka: futbolas, rankinis, stalo tenisas, sunkioji atletika, šaudymas, tenisas, tinklinis;</t>
  </si>
  <si>
    <t>"1" – papildomai į Žaidynių programą įtrauktos sporto šakos : badmintonas, kiokušin karatė, sportiniai šokiai, orientavimosi sportas, vandensvydis, žolės riedulys.</t>
  </si>
  <si>
    <t>(N) Bendras sportininkų / komandų skaičius kiekvienoje atskiroje sporto šakos rungtyje:</t>
  </si>
  <si>
    <t>(K) Komandinis koeficientas:</t>
  </si>
  <si>
    <t>"1" – individuali rungtis;</t>
  </si>
  <si>
    <t>"2" – dvejetų rungtis;</t>
  </si>
  <si>
    <r>
      <t>"3" – trejetų rungtis</t>
    </r>
    <r>
      <rPr>
        <i/>
        <sz val="10"/>
        <color indexed="10"/>
        <rFont val="Times New Roman"/>
        <family val="1"/>
      </rPr>
      <t>;</t>
    </r>
  </si>
  <si>
    <t>"4" – ketvertų rungtis;</t>
  </si>
  <si>
    <t>"10" – sportinių žaidimų komandinė rungtis.</t>
  </si>
  <si>
    <t>Skiriama įskaitinių taškų už 1. vietą:</t>
  </si>
  <si>
    <t>2. vieta</t>
  </si>
  <si>
    <t>3. vieta</t>
  </si>
  <si>
    <t>4. vieta</t>
  </si>
  <si>
    <t>5. vieta</t>
  </si>
  <si>
    <t>6. vieta</t>
  </si>
  <si>
    <t>7. vieta</t>
  </si>
  <si>
    <t>8. vieta</t>
  </si>
  <si>
    <t>9. vieta</t>
  </si>
  <si>
    <t>10. vieta</t>
  </si>
  <si>
    <t>11. vieta</t>
  </si>
  <si>
    <t>12. vieta</t>
  </si>
  <si>
    <t>13. vieta</t>
  </si>
  <si>
    <t>14. vieta</t>
  </si>
  <si>
    <t>15. vieta</t>
  </si>
  <si>
    <t>16. vieta</t>
  </si>
  <si>
    <t>17. vieta</t>
  </si>
  <si>
    <t>18. vieta</t>
  </si>
  <si>
    <t>19. vieta</t>
  </si>
  <si>
    <t>20. vieta</t>
  </si>
  <si>
    <t>21. vieta</t>
  </si>
  <si>
    <t>22. vieta</t>
  </si>
  <si>
    <t>23. vieta</t>
  </si>
  <si>
    <t>24. vieta</t>
  </si>
  <si>
    <t>25. vieta</t>
  </si>
  <si>
    <t>26. vieta</t>
  </si>
  <si>
    <t>27. vieta</t>
  </si>
  <si>
    <t>28. vieta</t>
  </si>
  <si>
    <t>29. vieta</t>
  </si>
  <si>
    <t>30. vieta</t>
  </si>
  <si>
    <t>31. vieta</t>
  </si>
  <si>
    <t>32. vieta</t>
  </si>
  <si>
    <t>33. vieta</t>
  </si>
  <si>
    <t>34. vieta</t>
  </si>
  <si>
    <t>35. vieta</t>
  </si>
  <si>
    <t>36. vieta</t>
  </si>
  <si>
    <t>37. vieta</t>
  </si>
  <si>
    <t>38. vieta</t>
  </si>
  <si>
    <t>39. vieta</t>
  </si>
  <si>
    <t>40. vieta</t>
  </si>
  <si>
    <t>41. vieta</t>
  </si>
  <si>
    <t>42. vieta</t>
  </si>
  <si>
    <t>43. vieta</t>
  </si>
  <si>
    <t>44. vieta</t>
  </si>
  <si>
    <t>45. vieta</t>
  </si>
  <si>
    <t>46. vieta</t>
  </si>
  <si>
    <t>47. vieta</t>
  </si>
  <si>
    <t>48. vieta</t>
  </si>
  <si>
    <t>49. vieta</t>
  </si>
  <si>
    <t>50. vieta</t>
  </si>
  <si>
    <t>51. vieta</t>
  </si>
  <si>
    <t>52. vieta</t>
  </si>
  <si>
    <t>53. vieta</t>
  </si>
  <si>
    <t>54. vieta</t>
  </si>
  <si>
    <t>55. vieta</t>
  </si>
  <si>
    <t>56. vieta</t>
  </si>
  <si>
    <t>57. vieta</t>
  </si>
  <si>
    <t>58. vieta</t>
  </si>
  <si>
    <t>59. vieta</t>
  </si>
  <si>
    <t>60. vieta</t>
  </si>
  <si>
    <t>Savivaldybė</t>
  </si>
  <si>
    <t>Už rekordus</t>
  </si>
  <si>
    <t>Savivaldybės komanda</t>
  </si>
  <si>
    <t>SAVIVALDYBIŲ KOMANDŲ REZULTATAI</t>
  </si>
  <si>
    <t>Sportininkų ugdymo centras</t>
  </si>
  <si>
    <t>SPORTO TRENERIŲ KONKURSO REZULTATAI</t>
  </si>
  <si>
    <t>Auklėtinių pelnyti taškai</t>
  </si>
  <si>
    <t>NUGALĖTOJAI IR PRIZININKAI</t>
  </si>
  <si>
    <t>Rungtis</t>
  </si>
  <si>
    <t>Sportininkas</t>
  </si>
  <si>
    <t>Rezultatas</t>
  </si>
  <si>
    <t>MERGINOS</t>
  </si>
  <si>
    <t>Vardas, pavardė</t>
  </si>
  <si>
    <t>Gimimo metai</t>
  </si>
  <si>
    <t>Miestas, rajonas</t>
  </si>
  <si>
    <t>Pasiekimo metai</t>
  </si>
  <si>
    <t>Agnė Orlauskaitė</t>
  </si>
  <si>
    <t>Kaunas</t>
  </si>
  <si>
    <t>D. Jankauskaitė, N. Sabaliauskienė</t>
  </si>
  <si>
    <t>25.41</t>
  </si>
  <si>
    <t>57.34</t>
  </si>
  <si>
    <t>Natalija Piliušina</t>
  </si>
  <si>
    <t>Klaipėda</t>
  </si>
  <si>
    <t>M. Krakys</t>
  </si>
  <si>
    <t>4:52.63</t>
  </si>
  <si>
    <t>Aušra Astrauskaitė</t>
  </si>
  <si>
    <t>Vilnius</t>
  </si>
  <si>
    <t>A. Vilkas, V. Miliauskas</t>
  </si>
  <si>
    <t>6:51.34</t>
  </si>
  <si>
    <t>Diana Kačanova</t>
  </si>
  <si>
    <t>I. Jefimova</t>
  </si>
  <si>
    <t>14.69</t>
  </si>
  <si>
    <t>Laura Ušanovaitė</t>
  </si>
  <si>
    <t>Šiauliai</t>
  </si>
  <si>
    <t>J. Baikštienė</t>
  </si>
  <si>
    <t>45.59</t>
  </si>
  <si>
    <t>Eglė Andrijauskaitė</t>
  </si>
  <si>
    <t>1.73</t>
  </si>
  <si>
    <t>Kotryna Kozlovskaja</t>
  </si>
  <si>
    <t>R. Snarskienė</t>
  </si>
  <si>
    <t>2.80</t>
  </si>
  <si>
    <t>Ernesta Zinkevičiūtė</t>
  </si>
  <si>
    <t>R. Vasiliauskas</t>
  </si>
  <si>
    <t>5.73</t>
  </si>
  <si>
    <t>Jogailė Petrokaitė</t>
  </si>
  <si>
    <t>Raseiniai</t>
  </si>
  <si>
    <t>Trišuolis</t>
  </si>
  <si>
    <t>11.56</t>
  </si>
  <si>
    <t>Jolanta Verseckaitė</t>
  </si>
  <si>
    <t>13.55</t>
  </si>
  <si>
    <t>Karolina Ginevičiūtė</t>
  </si>
  <si>
    <t>A. Mikelytė</t>
  </si>
  <si>
    <t>45.58</t>
  </si>
  <si>
    <t>Simona Rupeikaitė</t>
  </si>
  <si>
    <t>Telšiai</t>
  </si>
  <si>
    <t>P. Klastauskas, Z.Rupeika</t>
  </si>
  <si>
    <t>40.38</t>
  </si>
  <si>
    <t>Giedrė Kupstytė</t>
  </si>
  <si>
    <t>Jurbarkas</t>
  </si>
  <si>
    <t>V. Kokarskaja</t>
  </si>
  <si>
    <t>Agnė Raščiūtė</t>
  </si>
  <si>
    <t>Rokiškis</t>
  </si>
  <si>
    <t>9:45.80</t>
  </si>
  <si>
    <t>Karolina Švedaitė</t>
  </si>
  <si>
    <t>Birštonas</t>
  </si>
  <si>
    <t>P. J. Juozaičiai</t>
  </si>
  <si>
    <t>15:10.9</t>
  </si>
  <si>
    <t>Bernadeta Juozaitytė</t>
  </si>
  <si>
    <t>7-kovė</t>
  </si>
  <si>
    <t>Monika Platūkytė</t>
  </si>
  <si>
    <t>R. Ančlauskas</t>
  </si>
  <si>
    <t>50.79</t>
  </si>
  <si>
    <t>Ilona Gorelova</t>
  </si>
  <si>
    <t>G. Šerėnienė</t>
  </si>
  <si>
    <t>Samanta Gavelytė</t>
  </si>
  <si>
    <t>A. Gavelytė</t>
  </si>
  <si>
    <t>A. Gavėnas, R.Ančlauskas</t>
  </si>
  <si>
    <t>Jovita Žemaitytė</t>
  </si>
  <si>
    <t>S. Obelienienė</t>
  </si>
  <si>
    <t>2:20.63</t>
  </si>
  <si>
    <t>Viktorija Galican</t>
  </si>
  <si>
    <t>L. Miliauskaitė</t>
  </si>
  <si>
    <t>Lina Grinčikaitė</t>
  </si>
  <si>
    <t>E. Norvilas</t>
  </si>
  <si>
    <t>Eglė Krištaponytė</t>
  </si>
  <si>
    <t>R. Beržinskas</t>
  </si>
  <si>
    <t>Ernesta Remėzaitė</t>
  </si>
  <si>
    <t>VAIKINAI</t>
  </si>
  <si>
    <t>11.34</t>
  </si>
  <si>
    <t>Mindaugas Vaitekūnas</t>
  </si>
  <si>
    <t>J. Tribė</t>
  </si>
  <si>
    <t>23.23</t>
  </si>
  <si>
    <t>Mindaugas Baliukonis</t>
  </si>
  <si>
    <t>D. Skirmantienė, T.Krasauskienė</t>
  </si>
  <si>
    <t>51.61</t>
  </si>
  <si>
    <t>Benediktas Mickus</t>
  </si>
  <si>
    <t>2:01.59</t>
  </si>
  <si>
    <t>Vitalij Gorbunov</t>
  </si>
  <si>
    <t>4:15.35</t>
  </si>
  <si>
    <t>Aivaras Krakauskas</t>
  </si>
  <si>
    <t>Kalvarija</t>
  </si>
  <si>
    <t>A. Šalčius</t>
  </si>
  <si>
    <t>9:14.80</t>
  </si>
  <si>
    <t>15.33</t>
  </si>
  <si>
    <t>Liutauras Uldukis</t>
  </si>
  <si>
    <t>A. V. Kazlauskai</t>
  </si>
  <si>
    <t>41.60</t>
  </si>
  <si>
    <t>Silvestras Guogis</t>
  </si>
  <si>
    <t>E. Žiupkienė</t>
  </si>
  <si>
    <t>4:38.40</t>
  </si>
  <si>
    <t>Tomas Kuzinas</t>
  </si>
  <si>
    <t>1.95</t>
  </si>
  <si>
    <t>Karolis Kozinas</t>
  </si>
  <si>
    <t>Kaunas-Rokiškis</t>
  </si>
  <si>
    <t>A. Gavelytė, R. Gaidys</t>
  </si>
  <si>
    <t>3.60</t>
  </si>
  <si>
    <t>Jonas Paškauskas</t>
  </si>
  <si>
    <t>6.78</t>
  </si>
  <si>
    <t>13.17</t>
  </si>
  <si>
    <t>Modestas Bileišis</t>
  </si>
  <si>
    <t>J. J. Tribės</t>
  </si>
  <si>
    <t>17.51</t>
  </si>
  <si>
    <t>Rokas Kirlys</t>
  </si>
  <si>
    <t>R. Šinkūnas</t>
  </si>
  <si>
    <t>51.74</t>
  </si>
  <si>
    <t>Rokas Jakimavičius</t>
  </si>
  <si>
    <t>Šiaulių raj.</t>
  </si>
  <si>
    <t>55.70</t>
  </si>
  <si>
    <t>Arvydas Kepalas</t>
  </si>
  <si>
    <t>K. Kozlovienė</t>
  </si>
  <si>
    <t>63.15</t>
  </si>
  <si>
    <t>Tomas Vasiliauskas</t>
  </si>
  <si>
    <t>Marijampolė</t>
  </si>
  <si>
    <t>A. Šedys</t>
  </si>
  <si>
    <t>14:38.01</t>
  </si>
  <si>
    <t>Kąstytis Reikelis</t>
  </si>
  <si>
    <t>24:21.76</t>
  </si>
  <si>
    <t>Pavelas Veličko</t>
  </si>
  <si>
    <t>A. Kitanov, R. Razmaitė</t>
  </si>
  <si>
    <t>8-kovė</t>
  </si>
  <si>
    <t>Daumantas Lankas</t>
  </si>
  <si>
    <t>Elektrėnai</t>
  </si>
  <si>
    <t>R. Voronkova</t>
  </si>
  <si>
    <t>10-kovė</t>
  </si>
  <si>
    <t>Paulius Puskunigis</t>
  </si>
  <si>
    <t>Šakiai</t>
  </si>
  <si>
    <t>E. Grigošaitis</t>
  </si>
  <si>
    <t>45.71</t>
  </si>
  <si>
    <t>Karolis Ignatavičius</t>
  </si>
  <si>
    <t>Karolis Damarodas</t>
  </si>
  <si>
    <t>A. Starkevičius</t>
  </si>
  <si>
    <t>Audrius Kuprys</t>
  </si>
  <si>
    <t>A. Stanislovaitis</t>
  </si>
  <si>
    <t>Vainius Mieliauskas</t>
  </si>
  <si>
    <t>A. Starkevičus, N.Gedgaudienė</t>
  </si>
  <si>
    <t>2:07.51</t>
  </si>
  <si>
    <t>Ignas Poderis</t>
  </si>
  <si>
    <t>Gytis Kirilovas</t>
  </si>
  <si>
    <t>0.26,83</t>
  </si>
  <si>
    <t>Rūta Meilutytė</t>
  </si>
  <si>
    <t>G. Martinionis</t>
  </si>
  <si>
    <t>1.00,12</t>
  </si>
  <si>
    <t>2.13,07</t>
  </si>
  <si>
    <t>4.47,58</t>
  </si>
  <si>
    <t>Aistė Dobrovolskaitė</t>
  </si>
  <si>
    <t>J. Martišienė</t>
  </si>
  <si>
    <t>10.02,94</t>
  </si>
  <si>
    <t>100 m nugara</t>
  </si>
  <si>
    <t>1.09,92</t>
  </si>
  <si>
    <t>Ugnė Mažutaitytė</t>
  </si>
  <si>
    <t>R. Mažutaitienė</t>
  </si>
  <si>
    <t>200 m nugara</t>
  </si>
  <si>
    <t>2.31,79</t>
  </si>
  <si>
    <t>100 m krūtine</t>
  </si>
  <si>
    <t>1.15,21</t>
  </si>
  <si>
    <t>Erika Bespalko</t>
  </si>
  <si>
    <t>J. Statkevičienė</t>
  </si>
  <si>
    <t>200 m krūtine</t>
  </si>
  <si>
    <t>2.42,56</t>
  </si>
  <si>
    <t>100 m peteliške</t>
  </si>
  <si>
    <t>1.08,46</t>
  </si>
  <si>
    <t>Ernesta Kareckaitė</t>
  </si>
  <si>
    <t>G. Martinionis-D. Kareckienė</t>
  </si>
  <si>
    <t>200 m peteliške</t>
  </si>
  <si>
    <t>2.33,28</t>
  </si>
  <si>
    <t>Alina Taran</t>
  </si>
  <si>
    <t>K. Jankevičius-V. Staškuvienė</t>
  </si>
  <si>
    <t>200 m kompl.pl.</t>
  </si>
  <si>
    <t>2.33,18</t>
  </si>
  <si>
    <t>Agnė Sorakaitė</t>
  </si>
  <si>
    <t>Utenos raj.</t>
  </si>
  <si>
    <t>400 m kompl.pl.</t>
  </si>
  <si>
    <t>5.23,19</t>
  </si>
  <si>
    <t>4.18,24</t>
  </si>
  <si>
    <t>Karolina Balčiūnaitė</t>
  </si>
  <si>
    <t>Vaiva Gimbutytė</t>
  </si>
  <si>
    <t>Monika Apčinikovaitė</t>
  </si>
  <si>
    <t>Jolita Ščerbinskaitė</t>
  </si>
  <si>
    <t>Ž. Tautvydė</t>
  </si>
  <si>
    <t>L. Bakutienė</t>
  </si>
  <si>
    <t>4.48,63</t>
  </si>
  <si>
    <t>Beatričė Kanapienytė</t>
  </si>
  <si>
    <t>Vaiva Štaraitė</t>
  </si>
  <si>
    <t>Viktorija Šulgaitė</t>
  </si>
  <si>
    <t>A. Ylienė</t>
  </si>
  <si>
    <t>J. Povilaitienė</t>
  </si>
  <si>
    <t>0.24,06</t>
  </si>
  <si>
    <t>Tadas Duškinas</t>
  </si>
  <si>
    <t>0.52,54</t>
  </si>
  <si>
    <t>Povilas Strazdas</t>
  </si>
  <si>
    <t>I. Jurevič</t>
  </si>
  <si>
    <t>1.52,62</t>
  </si>
  <si>
    <t>4.03,28</t>
  </si>
  <si>
    <t>16.48,32</t>
  </si>
  <si>
    <t>Grantas Dapkus</t>
  </si>
  <si>
    <t>1.01,60</t>
  </si>
  <si>
    <t>Juozas Mackonis</t>
  </si>
  <si>
    <t>2.09,09</t>
  </si>
  <si>
    <t>1.06,70</t>
  </si>
  <si>
    <t>Giedrius Titenis</t>
  </si>
  <si>
    <t>Anykščių raj.</t>
  </si>
  <si>
    <t>Ž. Ovsiukas</t>
  </si>
  <si>
    <t>2.22,97</t>
  </si>
  <si>
    <t>Rokas Čepulis</t>
  </si>
  <si>
    <t>K. Jankevičius</t>
  </si>
  <si>
    <t>0.56,70</t>
  </si>
  <si>
    <t>2.08,91</t>
  </si>
  <si>
    <t>Deividas Čepulis</t>
  </si>
  <si>
    <t>E. Vielavičiūtė</t>
  </si>
  <si>
    <t>2.15,65</t>
  </si>
  <si>
    <t>4.37,83</t>
  </si>
  <si>
    <t>3.43,23</t>
  </si>
  <si>
    <t>Paulius Grigaliūnas</t>
  </si>
  <si>
    <t>Matas Bajorinas</t>
  </si>
  <si>
    <t>Jevgenij Rogožin</t>
  </si>
  <si>
    <t>A. Kiseliova</t>
  </si>
  <si>
    <t>4.06,27</t>
  </si>
  <si>
    <t>Eimantas Milius</t>
  </si>
  <si>
    <t>PŠ – 40 šūvių (pneumatinis šautuvas, stovint), 10 m</t>
  </si>
  <si>
    <t>Svetlana Klimova</t>
  </si>
  <si>
    <t>Kaunas I</t>
  </si>
  <si>
    <t>Tatjana Klimova</t>
  </si>
  <si>
    <t>MKŠ – 30 šūvių (m. k. šautuvas, gulint), 50 m</t>
  </si>
  <si>
    <t>Monika Bartaševičiūtė</t>
  </si>
  <si>
    <t>Ričardas Tarbūnas</t>
  </si>
  <si>
    <t>MKŠ – 2x10 šūvių (m. k. šautuvas, gulint, klūpint), 50 m</t>
  </si>
  <si>
    <t>Sandra Spudytė</t>
  </si>
  <si>
    <t>Miroslav Leščevski</t>
  </si>
  <si>
    <t>PP – 40 šūvių (pneumatinis pistoletas), 10 m</t>
  </si>
  <si>
    <t>Inga Kvėdaraitė</t>
  </si>
  <si>
    <t>Alytus</t>
  </si>
  <si>
    <t>Asta Brusokienė</t>
  </si>
  <si>
    <t>Judita Pečiulytė</t>
  </si>
  <si>
    <t>MKP-N – 20 šūvių (m. k. pistoletas, nejudantis taikinys), 25 m</t>
  </si>
  <si>
    <t>Benita Vyšniauskaitė</t>
  </si>
  <si>
    <t>Biržai</t>
  </si>
  <si>
    <t>Raimondas Briedis</t>
  </si>
  <si>
    <t>MKP-P – 20 šūvių (m. k. pistoletas, pasirodantis taikinys), 25 m</t>
  </si>
  <si>
    <t>Evelina Bondareva</t>
  </si>
  <si>
    <t>Vida Zvicevičienė</t>
  </si>
  <si>
    <t>Tomas Simokaitis</t>
  </si>
  <si>
    <t>Virginija Pabalienė</t>
  </si>
  <si>
    <t>Mindaugas jucius</t>
  </si>
  <si>
    <t>Domas Jaudzemas</t>
  </si>
  <si>
    <t>Biržų r.</t>
  </si>
  <si>
    <t>Dalė Drevinskienė</t>
  </si>
  <si>
    <t>PŠ BT – 20 šūvių (pneumatinis šautuvas, lėtas taikinio bėgimas,   5 s), 10 m</t>
  </si>
  <si>
    <t>Tautvydas Kvietkauskas</t>
  </si>
  <si>
    <t>Rimantas Nagevičius</t>
  </si>
  <si>
    <t>PŠ BT – 20 šūvių (pneumatinis šautuvas, greitas taikinio bėgimas, 5 s), 10 m</t>
  </si>
  <si>
    <t>Arminas Ratkevičius</t>
  </si>
  <si>
    <t>Paulius Novickas</t>
  </si>
  <si>
    <t>MKP-N – 30 šūvių (m. k. pistoletas, nejudantis taikinys), 25 m</t>
  </si>
  <si>
    <t>Giedrius Žilėnas</t>
  </si>
  <si>
    <t>Tautvydas Stolys</t>
  </si>
  <si>
    <t>MPG – 20 šūvių (m. k. pistoletas, greitošauda į 5 pasirodančius taikinius,  8 s.), 25 m</t>
  </si>
  <si>
    <t>Kęstutis Pečiukonis</t>
  </si>
  <si>
    <t>100 m bėgimas</t>
  </si>
  <si>
    <t>200 m bėgimas</t>
  </si>
  <si>
    <t>400 m bėgimas</t>
  </si>
  <si>
    <t>800 m bėgimas</t>
  </si>
  <si>
    <t>1500 m bėgimas</t>
  </si>
  <si>
    <t>2000 m bėgimas</t>
  </si>
  <si>
    <t>E. Petrokas</t>
  </si>
  <si>
    <t>T. Krasauskienė, D. Skirmantienė</t>
  </si>
  <si>
    <t>V. Čereška</t>
  </si>
  <si>
    <t>A. Gavėnas, R. Ančlauskas</t>
  </si>
  <si>
    <t>100 m barjerinis bėgimas</t>
  </si>
  <si>
    <t>300 m barjerinis bėgimas</t>
  </si>
  <si>
    <t>Šuolis į aukštį</t>
  </si>
  <si>
    <t>Šuolis su kartimi</t>
  </si>
  <si>
    <t>Šuolis į tolį</t>
  </si>
  <si>
    <t>Rutulio stūmimas (3 kg)</t>
  </si>
  <si>
    <t>Ieties metimas (500 g)</t>
  </si>
  <si>
    <t>Kūjo metimas (3 kg)</t>
  </si>
  <si>
    <t>2 km sportinis ėjimas</t>
  </si>
  <si>
    <t>3 km sportinis ėjimas</t>
  </si>
  <si>
    <t>4 x 100 m estafetės bėgimas</t>
  </si>
  <si>
    <t>12.31</t>
  </si>
  <si>
    <t>2:15.89</t>
  </si>
  <si>
    <t>49.07</t>
  </si>
  <si>
    <t>100m+200m+300m+400m estafetės bėgimas</t>
  </si>
  <si>
    <t>3000 m bėgimas</t>
  </si>
  <si>
    <t>110 m barjerinis bėgimas</t>
  </si>
  <si>
    <t>1500 m kliūtinis bėgimas</t>
  </si>
  <si>
    <t>Rutulio stūmimas (4 kg)</t>
  </si>
  <si>
    <t>Disko metimas (1 kg)</t>
  </si>
  <si>
    <t>Ieties metimas (600 g)</t>
  </si>
  <si>
    <t>Kūjo metimas (4 kg)</t>
  </si>
  <si>
    <t>5 km sportinis ėjimas</t>
  </si>
  <si>
    <t>Disko metimas (0,75 kg)</t>
  </si>
  <si>
    <t>P. Vaitkus</t>
  </si>
  <si>
    <t>200 m kompleksinis plaukimas</t>
  </si>
  <si>
    <t>400 m kompleksinis plaukimas</t>
  </si>
  <si>
    <t>50 m laisvuoju stiliumi</t>
  </si>
  <si>
    <t>100 m laisvuoju stiliumi</t>
  </si>
  <si>
    <t>200 m laisvuoju stiliumi</t>
  </si>
  <si>
    <t>400 m laisvuoju stiliumi</t>
  </si>
  <si>
    <t>800 m laisvuoju stiliumi</t>
  </si>
  <si>
    <t>4x100 m estafetė laisvuoju stiliumi</t>
  </si>
  <si>
    <t>4x100 m kombinuotoji estafetė</t>
  </si>
  <si>
    <t>J. Jurkėnienė</t>
  </si>
  <si>
    <t>E. Škutienė</t>
  </si>
  <si>
    <t>1500 m laisvuoju stiliumi</t>
  </si>
  <si>
    <t>S. Skarelis – R. Kalytis</t>
  </si>
  <si>
    <t>R. Mažutaitienė-R. Šalčius-L. Češuiko</t>
  </si>
  <si>
    <r>
      <t xml:space="preserve">LIETUVOS JAUNUČIŲ SPORTO ŽAIDYNIŲ </t>
    </r>
    <r>
      <rPr>
        <b/>
        <sz val="12"/>
        <color indexed="8"/>
        <rFont val="Times New Roman"/>
        <family val="1"/>
      </rPr>
      <t>ŠAUDYMO</t>
    </r>
    <r>
      <rPr>
        <sz val="12"/>
        <color indexed="8"/>
        <rFont val="Times New Roman"/>
        <family val="1"/>
      </rPr>
      <t xml:space="preserve"> REKORDAI</t>
    </r>
  </si>
  <si>
    <r>
      <t xml:space="preserve">LIETUVOS JAUNUČIŲ SPORTO ŽAIDYNIŲ </t>
    </r>
    <r>
      <rPr>
        <b/>
        <sz val="12"/>
        <color indexed="8"/>
        <rFont val="Times New Roman"/>
        <family val="1"/>
      </rPr>
      <t>PLAUKIMO</t>
    </r>
    <r>
      <rPr>
        <sz val="12"/>
        <color indexed="8"/>
        <rFont val="Times New Roman"/>
        <family val="1"/>
      </rPr>
      <t xml:space="preserve"> REKORDAI</t>
    </r>
  </si>
  <si>
    <r>
      <t xml:space="preserve">LIETUVOS JAUNUČIŲ SPORTO ŽAIDYNIŲ </t>
    </r>
    <r>
      <rPr>
        <b/>
        <sz val="12"/>
        <color indexed="8"/>
        <rFont val="Times New Roman"/>
        <family val="1"/>
      </rPr>
      <t>LENGVOSIOS ATLETIKOS</t>
    </r>
    <r>
      <rPr>
        <sz val="12"/>
        <color indexed="8"/>
        <rFont val="Times New Roman"/>
        <family val="1"/>
      </rPr>
      <t xml:space="preserve"> REKORDAI</t>
    </r>
  </si>
  <si>
    <t>Vincas Murauskas</t>
  </si>
  <si>
    <t>Ramūnas Kulbis</t>
  </si>
  <si>
    <t>Algis Bagdonavičius</t>
  </si>
  <si>
    <t>Valerijus Traškinas</t>
  </si>
  <si>
    <t>Mantas Tarvydas</t>
  </si>
  <si>
    <t>Antanas Skripkauskas</t>
  </si>
  <si>
    <t>Sergejus Golubevas</t>
  </si>
  <si>
    <t>Aivaras Balsys</t>
  </si>
  <si>
    <t>Virgilijus Stapulionis</t>
  </si>
  <si>
    <t>Ivanas Minkevičius</t>
  </si>
  <si>
    <t>Vytautas Sinkevičius</t>
  </si>
  <si>
    <t>Kazimieras Daknys</t>
  </si>
  <si>
    <t>Aleksandr Šestak</t>
  </si>
  <si>
    <t>Aleksandras Nosovas</t>
  </si>
  <si>
    <t>Gytis Vaitkus</t>
  </si>
  <si>
    <t>Vitalijus Karpačiauskas</t>
  </si>
  <si>
    <t>Adomas Baltrimavičius</t>
  </si>
  <si>
    <t>Mindaugas Šniukšta</t>
  </si>
  <si>
    <t>Mantas Mačius</t>
  </si>
  <si>
    <t>Viktoras Grinevičius</t>
  </si>
  <si>
    <t>Stasys Balčiauskas</t>
  </si>
  <si>
    <t>Marius Narkevičius</t>
  </si>
  <si>
    <t>Anatolijus Marma</t>
  </si>
  <si>
    <t>Gražvydas Šalkauskas</t>
  </si>
  <si>
    <t>Vidas Bičiulaitis</t>
  </si>
  <si>
    <t>Kęstutis Beržanskis</t>
  </si>
  <si>
    <t>Denis Naidianov</t>
  </si>
  <si>
    <t>Vidas Bružas</t>
  </si>
  <si>
    <t>Giedrius Vaištaras</t>
  </si>
  <si>
    <t>Eduard Špakov</t>
  </si>
  <si>
    <t>Raimundas Plūkas</t>
  </si>
  <si>
    <t>Aleksandras Laučenkovas</t>
  </si>
  <si>
    <t>Jurijus Kolyčevas</t>
  </si>
  <si>
    <t>Vilius Lembutis</t>
  </si>
  <si>
    <t>Juozas Vejelis</t>
  </si>
  <si>
    <t>Bronislavas Šimokaitis</t>
  </si>
  <si>
    <t>Darius Katkevičius</t>
  </si>
  <si>
    <t>Vytautas Binkis</t>
  </si>
  <si>
    <t>Alytaus SRC</t>
  </si>
  <si>
    <t>Visaginas</t>
  </si>
  <si>
    <t>Vilniaus raj.</t>
  </si>
  <si>
    <t>Aleksandras Mugenis</t>
  </si>
  <si>
    <t>Vadim Zelev</t>
  </si>
  <si>
    <t>Jonava</t>
  </si>
  <si>
    <t>Panevėžys</t>
  </si>
  <si>
    <t>Palanga</t>
  </si>
  <si>
    <t>Kretinga</t>
  </si>
  <si>
    <t>Pasvalys</t>
  </si>
  <si>
    <t>Kėdainiai</t>
  </si>
  <si>
    <t>N.Akmenė</t>
  </si>
  <si>
    <t>Tauragė</t>
  </si>
  <si>
    <t xml:space="preserve">Tauragės </t>
  </si>
  <si>
    <t>Ukmergė</t>
  </si>
  <si>
    <t>Petras Prokofjevas</t>
  </si>
  <si>
    <t>Jonavos SC</t>
  </si>
  <si>
    <t>Kalvarijos SC</t>
  </si>
  <si>
    <t>Kauno SM "Gaja"</t>
  </si>
  <si>
    <t>Palangos SC</t>
  </si>
  <si>
    <t>Kretingos SM</t>
  </si>
  <si>
    <t>Pasvalio SM</t>
  </si>
  <si>
    <t>SM "Dubysa"</t>
  </si>
  <si>
    <t>SC "Sūduva"</t>
  </si>
  <si>
    <t>Kėdainių SC</t>
  </si>
  <si>
    <t>Akmenės raj. SC</t>
  </si>
  <si>
    <t>Radviliškio raj.</t>
  </si>
  <si>
    <t>Radviliškio raj.SS</t>
  </si>
  <si>
    <t>Sporto klubas "Vilkas"</t>
  </si>
  <si>
    <t>Vilniaus m.SC</t>
  </si>
  <si>
    <t>Visagino SC</t>
  </si>
  <si>
    <t>Kuršėnų SM</t>
  </si>
  <si>
    <t>SM "Gaja"</t>
  </si>
  <si>
    <t>SC "Viesulas"</t>
  </si>
  <si>
    <t>SM "Kovotojas"</t>
  </si>
  <si>
    <t>VJSM</t>
  </si>
  <si>
    <t>Kauno raj. SM</t>
  </si>
  <si>
    <t>Panevėžio KKSC</t>
  </si>
  <si>
    <t>Vilniaus raj.SSM</t>
  </si>
  <si>
    <t>Kauno raj.</t>
  </si>
  <si>
    <t>Telšių SRC</t>
  </si>
  <si>
    <t>Tauragės VJSM</t>
  </si>
  <si>
    <t>Valerijus Krivojus</t>
  </si>
  <si>
    <t>Vladimir Gaibel</t>
  </si>
  <si>
    <t>Raimundas Petrauskas</t>
  </si>
  <si>
    <t>18-19</t>
  </si>
  <si>
    <t>21-22</t>
  </si>
  <si>
    <t>25-26</t>
  </si>
  <si>
    <t>28-29</t>
  </si>
  <si>
    <t>33-35</t>
  </si>
  <si>
    <t>Erikas Šilėnas</t>
  </si>
  <si>
    <t>Dainius Daukšas</t>
  </si>
  <si>
    <t>BOKSO VARŽYBŲ</t>
  </si>
  <si>
    <t>VILNIUS 2014.10.10-12</t>
  </si>
  <si>
    <t>Šilutės SM "Kovotojas"</t>
  </si>
  <si>
    <t>Šiaulių raj. Kuršėnų SM</t>
  </si>
  <si>
    <t>Klaipėdos SC "Viesulas"</t>
  </si>
  <si>
    <t>Marijampolės SC "Sūduva"</t>
  </si>
  <si>
    <t>Šiaulių SM "Dubysa"</t>
  </si>
  <si>
    <t>8-9</t>
  </si>
  <si>
    <t>Šilutė</t>
  </si>
  <si>
    <t xml:space="preserve">Šiaulių raj. </t>
  </si>
  <si>
    <t>Ukmergės SK "Vilkas"</t>
  </si>
  <si>
    <t>Vilniaus m.SC I kom.</t>
  </si>
  <si>
    <t>Vilniaus m.SC II kom.</t>
  </si>
  <si>
    <t>Kauno SM "Gaja" I kom.</t>
  </si>
  <si>
    <t>Kauno SM "Gaja" II kom.</t>
  </si>
  <si>
    <t>1</t>
  </si>
  <si>
    <t>2</t>
  </si>
  <si>
    <t>Benas Svirnelis</t>
  </si>
  <si>
    <t>Sporto mokykla</t>
  </si>
  <si>
    <t>A.Balsys</t>
  </si>
  <si>
    <t>Jonas Janavičius</t>
  </si>
  <si>
    <t>Airidas Pečkys</t>
  </si>
  <si>
    <t>Evaldas Strelčiūnas</t>
  </si>
  <si>
    <t>Sporto centas</t>
  </si>
  <si>
    <t>R.Kulbis</t>
  </si>
  <si>
    <t>K.Daknys</t>
  </si>
  <si>
    <t>S.Balčiauskas</t>
  </si>
  <si>
    <t xml:space="preserve">Marijampolė </t>
  </si>
  <si>
    <t>Nojus Kanapinskas</t>
  </si>
  <si>
    <t>Donatas Baravykas</t>
  </si>
  <si>
    <t>Dovydas Grabys</t>
  </si>
  <si>
    <t>Algimantas Baibšys</t>
  </si>
  <si>
    <t>Sporto centras</t>
  </si>
  <si>
    <t>V.Sinkevičius</t>
  </si>
  <si>
    <t>V.Grinevičius</t>
  </si>
  <si>
    <t>M.Tarvydas</t>
  </si>
  <si>
    <t>V.Murauskas</t>
  </si>
  <si>
    <t>Domas Valickas</t>
  </si>
  <si>
    <t>Sandis Dunkulis</t>
  </si>
  <si>
    <t>Julius Pečkys</t>
  </si>
  <si>
    <t>Erikas Laurikietis</t>
  </si>
  <si>
    <t>KKSC</t>
  </si>
  <si>
    <t>V.Karpačiauskas</t>
  </si>
  <si>
    <t>V.Bičiulaitis</t>
  </si>
  <si>
    <t>Eldar Gasimov</t>
  </si>
  <si>
    <t>Oskaras Kazlauskas</t>
  </si>
  <si>
    <t>Emilis Beimavičius</t>
  </si>
  <si>
    <t>Vytautas Nekraševičius</t>
  </si>
  <si>
    <t>SRC</t>
  </si>
  <si>
    <t>A.Šestak</t>
  </si>
  <si>
    <t>A.Nosovas</t>
  </si>
  <si>
    <t>M.Narkevičius</t>
  </si>
  <si>
    <t>Deividas Bogdanovičius</t>
  </si>
  <si>
    <t>Karolis Karpičius</t>
  </si>
  <si>
    <t>Gedas Petrošius</t>
  </si>
  <si>
    <t>Nojus Eismontas</t>
  </si>
  <si>
    <t>P.Prokofjev</t>
  </si>
  <si>
    <t>M.Mačius</t>
  </si>
  <si>
    <t>Dovydas Sakalauskas</t>
  </si>
  <si>
    <t>Edas Geraitis</t>
  </si>
  <si>
    <t>Edvinas Stonys</t>
  </si>
  <si>
    <t>Erikas Knyza</t>
  </si>
  <si>
    <t>Sporto skyrius</t>
  </si>
  <si>
    <t>G.Šalkauskas</t>
  </si>
  <si>
    <t>Rokas Avižonis</t>
  </si>
  <si>
    <t>Modestas Belozorovas</t>
  </si>
  <si>
    <t>Saulius Malžekas</t>
  </si>
  <si>
    <t>Vytenis Vaitkevičius</t>
  </si>
  <si>
    <t>A.Laučenkovas</t>
  </si>
  <si>
    <t>V.Traškinas</t>
  </si>
  <si>
    <t>R.Plūkas</t>
  </si>
  <si>
    <t>Evaldas Balsys</t>
  </si>
  <si>
    <t>Andrejus Lavrenovas</t>
  </si>
  <si>
    <t>Aurimas Koroliovas</t>
  </si>
  <si>
    <t>Mantas Eibukas</t>
  </si>
  <si>
    <t>D.Katkevičius</t>
  </si>
  <si>
    <t>3</t>
  </si>
  <si>
    <t>Neilas Jonušas</t>
  </si>
  <si>
    <t>Aleksandras Nėcelis</t>
  </si>
  <si>
    <t>Aldas Gabrilavičius</t>
  </si>
  <si>
    <t>Nojus Kolosovas</t>
  </si>
  <si>
    <t>Akmenė</t>
  </si>
  <si>
    <t>G.Vaitkus</t>
  </si>
  <si>
    <t>K.Beržanskis</t>
  </si>
  <si>
    <t>Simas Adomaitis</t>
  </si>
  <si>
    <t>Žygimantas Kalinauskas</t>
  </si>
  <si>
    <t>Erikas Guobys</t>
  </si>
  <si>
    <t>Nikita Šmitov</t>
  </si>
  <si>
    <t>D.Naidionov</t>
  </si>
  <si>
    <t>Mindaugas Steponaitis</t>
  </si>
  <si>
    <t>Rokas Gervinskas</t>
  </si>
  <si>
    <t>Edvinas Butkus</t>
  </si>
  <si>
    <t>Dominik Jančukovič</t>
  </si>
  <si>
    <t>V.Stapulionis</t>
  </si>
  <si>
    <t>I.Minkevičius</t>
  </si>
  <si>
    <t>Arminas Drulys</t>
  </si>
  <si>
    <t>Justas Grigaitis</t>
  </si>
  <si>
    <t>Aras Dūdėnas</t>
  </si>
  <si>
    <t>Mindaugas Štrapela</t>
  </si>
  <si>
    <t>Faustas Kinderevičius</t>
  </si>
  <si>
    <t>Lukas Kamnevas</t>
  </si>
  <si>
    <t>Mindaugas Macius</t>
  </si>
  <si>
    <t>Deividas Sanda</t>
  </si>
  <si>
    <t>J.Vejelis</t>
  </si>
  <si>
    <t>A.Marma</t>
  </si>
  <si>
    <t>A.Bagdonavičius</t>
  </si>
  <si>
    <t>Deividas Michnevičius</t>
  </si>
  <si>
    <t>Matas Panka</t>
  </si>
  <si>
    <t>Karolis Metrikis</t>
  </si>
  <si>
    <t>Einaras Vansevičius</t>
  </si>
  <si>
    <t>M.Šniukšta</t>
  </si>
  <si>
    <t>Domantas Prišmantas</t>
  </si>
  <si>
    <t>Maksim Sergejev</t>
  </si>
  <si>
    <t>Tadas Degutis</t>
  </si>
  <si>
    <t>Vasaris Statkevičius</t>
  </si>
  <si>
    <t>SC  "Viesulas"</t>
  </si>
  <si>
    <t>A.Skripkauskas</t>
  </si>
  <si>
    <t>Donas Špučys</t>
  </si>
  <si>
    <t>Vytautas Antanavičius</t>
  </si>
  <si>
    <t>Rokas Paluckas</t>
  </si>
  <si>
    <t>Martynas Sajeta</t>
  </si>
  <si>
    <t>Karolis Vėbra</t>
  </si>
  <si>
    <t>Vilius Malinauskas</t>
  </si>
  <si>
    <t>Erikas Jatkauskas</t>
  </si>
  <si>
    <t>Ernest Rogolev</t>
  </si>
  <si>
    <t>A.Baltrimavičius</t>
  </si>
  <si>
    <t>S.Golubevas, R.Petrauskas</t>
  </si>
  <si>
    <t>&gt;76</t>
  </si>
  <si>
    <t>Piotr Lebedev</t>
  </si>
  <si>
    <t>Rokas Mikalauskas</t>
  </si>
  <si>
    <t>Povilas Matuzas</t>
  </si>
  <si>
    <t>Artur Maslov</t>
  </si>
  <si>
    <t>V.Gaibelis, V.Krivojus</t>
  </si>
  <si>
    <t>Vyr. teisėjas   Antanas Arėška</t>
  </si>
  <si>
    <t>Vyr. sekretorius  Donatas Mačianskas</t>
  </si>
  <si>
    <t>2014 m. LIETUVOS JAUNUČIŲ SPORTO ŽAIDYNIŲ BOKSO VARŽYBOS</t>
  </si>
  <si>
    <t>Vilnius, 2014 10 10 - 12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</si>
</sst>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 readingOrder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0" fillId="0" borderId="0" xfId="55" applyBorder="1" applyAlignment="1">
      <alignment horizontal="left" vertical="center" wrapText="1" readingOrder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left"/>
    </xf>
    <xf numFmtId="164" fontId="3" fillId="0" borderId="1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1" fontId="8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3" fillId="0" borderId="0" xfId="55" applyFont="1" applyBorder="1" applyAlignment="1">
      <alignment horizontal="left" vertical="center" wrapText="1" readingOrder="1"/>
      <protection/>
    </xf>
    <xf numFmtId="0" fontId="0" fillId="0" borderId="0" xfId="55" applyBorder="1" applyAlignment="1">
      <alignment horizontal="left" vertical="center" wrapText="1" readingOrder="1"/>
      <protection/>
    </xf>
    <xf numFmtId="0" fontId="5" fillId="0" borderId="0" xfId="55" applyFont="1" applyBorder="1" applyAlignment="1">
      <alignment horizontal="center" vertical="center" wrapText="1" readingOrder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79.140625" style="1" bestFit="1" customWidth="1"/>
    <col min="2" max="2" width="9.28125" style="1" customWidth="1"/>
    <col min="3" max="229" width="9.140625" style="1" customWidth="1"/>
    <col min="230" max="230" width="4.140625" style="1" customWidth="1"/>
    <col min="231" max="231" width="31.140625" style="1" bestFit="1" customWidth="1"/>
    <col min="232" max="232" width="15.140625" style="1" bestFit="1" customWidth="1"/>
    <col min="233" max="233" width="21.421875" style="1" bestFit="1" customWidth="1"/>
    <col min="234" max="234" width="43.140625" style="1" bestFit="1" customWidth="1"/>
    <col min="235" max="235" width="39.00390625" style="1" bestFit="1" customWidth="1"/>
    <col min="236" max="16384" width="9.140625" style="1" customWidth="1"/>
  </cols>
  <sheetData>
    <row r="1" spans="1:2" ht="18.75">
      <c r="A1" s="47" t="s">
        <v>10</v>
      </c>
      <c r="B1" s="48"/>
    </row>
    <row r="2" spans="1:2" ht="18.75">
      <c r="A2" s="47" t="s">
        <v>11</v>
      </c>
      <c r="B2" s="48"/>
    </row>
    <row r="3" spans="1:2" ht="18.75">
      <c r="A3" s="49" t="s">
        <v>12</v>
      </c>
      <c r="B3" s="50"/>
    </row>
    <row r="5" spans="1:2" s="3" customFormat="1" ht="47.25" customHeight="1">
      <c r="A5" s="44" t="s">
        <v>13</v>
      </c>
      <c r="B5" s="45"/>
    </row>
    <row r="6" spans="1:2" s="3" customFormat="1" ht="32.25" customHeight="1">
      <c r="A6" s="46" t="s">
        <v>14</v>
      </c>
      <c r="B6" s="46"/>
    </row>
    <row r="7" spans="1:2" ht="31.5" customHeight="1">
      <c r="A7" s="44" t="s">
        <v>15</v>
      </c>
      <c r="B7" s="45"/>
    </row>
    <row r="8" spans="1:2" ht="31.5" customHeight="1">
      <c r="A8" s="44" t="s">
        <v>16</v>
      </c>
      <c r="B8" s="45"/>
    </row>
    <row r="9" spans="1:2" ht="15.75">
      <c r="A9" s="44" t="s">
        <v>17</v>
      </c>
      <c r="B9" s="45"/>
    </row>
    <row r="10" spans="1:2" ht="31.5" customHeight="1">
      <c r="A10" s="46" t="s">
        <v>18</v>
      </c>
      <c r="B10" s="46"/>
    </row>
    <row r="11" spans="1:2" ht="15.75">
      <c r="A11" s="2"/>
      <c r="B11" s="4"/>
    </row>
    <row r="12" spans="1:2" ht="15.75">
      <c r="A12" s="5" t="s">
        <v>19</v>
      </c>
      <c r="B12" s="6">
        <v>2</v>
      </c>
    </row>
    <row r="13" ht="38.25">
      <c r="A13" s="7" t="s">
        <v>20</v>
      </c>
    </row>
    <row r="14" ht="25.5">
      <c r="A14" s="7" t="s">
        <v>21</v>
      </c>
    </row>
    <row r="15" ht="25.5">
      <c r="A15" s="7" t="s">
        <v>22</v>
      </c>
    </row>
    <row r="16" spans="1:2" ht="15.75">
      <c r="A16" s="5" t="s">
        <v>23</v>
      </c>
      <c r="B16" s="6">
        <v>13</v>
      </c>
    </row>
    <row r="17" spans="1:2" ht="15.75">
      <c r="A17" s="5" t="s">
        <v>24</v>
      </c>
      <c r="B17" s="6">
        <v>1</v>
      </c>
    </row>
    <row r="18" ht="15.75">
      <c r="A18" s="7" t="s">
        <v>25</v>
      </c>
    </row>
    <row r="19" ht="15.75">
      <c r="A19" s="7" t="s">
        <v>26</v>
      </c>
    </row>
    <row r="20" ht="15.75">
      <c r="A20" s="7" t="s">
        <v>27</v>
      </c>
    </row>
    <row r="21" ht="15.75">
      <c r="A21" s="7" t="s">
        <v>28</v>
      </c>
    </row>
    <row r="22" ht="15.75">
      <c r="A22" s="7" t="s">
        <v>29</v>
      </c>
    </row>
    <row r="23" ht="15.75">
      <c r="A23" s="7"/>
    </row>
    <row r="24" spans="1:2" ht="15.75">
      <c r="A24" s="5" t="s">
        <v>30</v>
      </c>
      <c r="B24" s="1">
        <f>B12*B16*B17</f>
        <v>26</v>
      </c>
    </row>
    <row r="25" spans="1:2" ht="15.75">
      <c r="A25" s="5" t="s">
        <v>31</v>
      </c>
      <c r="B25" s="1">
        <f>B24-(B12*B17)</f>
        <v>24</v>
      </c>
    </row>
    <row r="26" spans="1:2" ht="15.75">
      <c r="A26" s="5" t="s">
        <v>32</v>
      </c>
      <c r="B26" s="1">
        <f>B25-(B12*B17)</f>
        <v>22</v>
      </c>
    </row>
    <row r="27" spans="1:2" ht="15.75">
      <c r="A27" s="5" t="s">
        <v>33</v>
      </c>
      <c r="B27" s="1">
        <f>B26-(B12*B17)</f>
        <v>20</v>
      </c>
    </row>
    <row r="28" spans="1:2" ht="15.75">
      <c r="A28" s="5" t="s">
        <v>34</v>
      </c>
      <c r="B28" s="1">
        <f>B27-(B12*B17)</f>
        <v>18</v>
      </c>
    </row>
    <row r="29" spans="1:2" ht="15.75">
      <c r="A29" s="5" t="s">
        <v>35</v>
      </c>
      <c r="B29" s="1">
        <f>B28-(B12*B17)</f>
        <v>16</v>
      </c>
    </row>
    <row r="30" spans="1:2" ht="15.75">
      <c r="A30" s="5" t="s">
        <v>36</v>
      </c>
      <c r="B30" s="1">
        <f>B29-(B12*B17)</f>
        <v>14</v>
      </c>
    </row>
    <row r="31" spans="1:2" ht="15.75">
      <c r="A31" s="5" t="s">
        <v>37</v>
      </c>
      <c r="B31" s="1">
        <f>B30-(B12*B17)</f>
        <v>12</v>
      </c>
    </row>
    <row r="32" spans="1:2" ht="15.75">
      <c r="A32" s="5" t="s">
        <v>38</v>
      </c>
      <c r="B32" s="1">
        <f>B31-(B12*B17)</f>
        <v>10</v>
      </c>
    </row>
    <row r="33" spans="1:2" ht="15.75">
      <c r="A33" s="5" t="s">
        <v>39</v>
      </c>
      <c r="B33" s="1">
        <f>B32-(B12*B17)</f>
        <v>8</v>
      </c>
    </row>
    <row r="34" spans="1:2" ht="15.75">
      <c r="A34" s="5" t="s">
        <v>40</v>
      </c>
      <c r="B34" s="1">
        <f>B33-(B12*B17)</f>
        <v>6</v>
      </c>
    </row>
    <row r="35" spans="1:2" ht="15.75">
      <c r="A35" s="5" t="s">
        <v>41</v>
      </c>
      <c r="B35" s="1">
        <f>B34-(B12*B17)</f>
        <v>4</v>
      </c>
    </row>
    <row r="36" spans="1:2" ht="15.75">
      <c r="A36" s="5" t="s">
        <v>42</v>
      </c>
      <c r="B36" s="1">
        <f>B35-(B12*B17)</f>
        <v>2</v>
      </c>
    </row>
    <row r="37" spans="1:2" ht="15.75">
      <c r="A37" s="5" t="s">
        <v>43</v>
      </c>
      <c r="B37" s="1">
        <f>B36-(B12*B17)</f>
        <v>0</v>
      </c>
    </row>
    <row r="38" spans="1:2" ht="15.75">
      <c r="A38" s="5" t="s">
        <v>44</v>
      </c>
      <c r="B38" s="1">
        <f>B37-(B12*B17)</f>
        <v>-2</v>
      </c>
    </row>
    <row r="39" spans="1:2" ht="15.75">
      <c r="A39" s="5" t="s">
        <v>45</v>
      </c>
      <c r="B39" s="1">
        <f>B38-(B12*B17)</f>
        <v>-4</v>
      </c>
    </row>
    <row r="40" spans="1:2" ht="15.75">
      <c r="A40" s="5" t="s">
        <v>46</v>
      </c>
      <c r="B40" s="1">
        <f>B39-(B12*B17)</f>
        <v>-6</v>
      </c>
    </row>
    <row r="41" spans="1:2" ht="15.75">
      <c r="A41" s="5" t="s">
        <v>47</v>
      </c>
      <c r="B41" s="1">
        <f>B40-(B12*B17)</f>
        <v>-8</v>
      </c>
    </row>
    <row r="42" spans="1:2" ht="15.75">
      <c r="A42" s="5" t="s">
        <v>48</v>
      </c>
      <c r="B42" s="1">
        <f>B41-(B12*B17)</f>
        <v>-10</v>
      </c>
    </row>
    <row r="43" spans="1:2" ht="15.75">
      <c r="A43" s="5" t="s">
        <v>49</v>
      </c>
      <c r="B43" s="1">
        <f>B42-(B12*B17)</f>
        <v>-12</v>
      </c>
    </row>
    <row r="44" spans="1:2" ht="15.75">
      <c r="A44" s="5" t="s">
        <v>50</v>
      </c>
      <c r="B44" s="1">
        <f>B43-(B12*B17)</f>
        <v>-14</v>
      </c>
    </row>
    <row r="45" spans="1:2" ht="15.75">
      <c r="A45" s="5" t="s">
        <v>51</v>
      </c>
      <c r="B45" s="1">
        <f>B44-(B12*B17)</f>
        <v>-16</v>
      </c>
    </row>
    <row r="46" spans="1:2" ht="15.75">
      <c r="A46" s="5" t="s">
        <v>52</v>
      </c>
      <c r="B46" s="1">
        <f>B45-(B12*B17)</f>
        <v>-18</v>
      </c>
    </row>
    <row r="47" spans="1:2" ht="15.75">
      <c r="A47" s="5" t="s">
        <v>53</v>
      </c>
      <c r="B47" s="1">
        <f>B46-(B12*B17)</f>
        <v>-20</v>
      </c>
    </row>
    <row r="48" spans="1:2" ht="15.75">
      <c r="A48" s="5" t="s">
        <v>54</v>
      </c>
      <c r="B48" s="1">
        <f>B47-(B12*B17)</f>
        <v>-22</v>
      </c>
    </row>
    <row r="49" spans="1:2" ht="15.75">
      <c r="A49" s="5" t="s">
        <v>55</v>
      </c>
      <c r="B49" s="1">
        <f>B48-(B12*B17)</f>
        <v>-24</v>
      </c>
    </row>
    <row r="50" spans="1:2" ht="15.75">
      <c r="A50" s="5" t="s">
        <v>56</v>
      </c>
      <c r="B50" s="1">
        <f>B49-(B12*B17)</f>
        <v>-26</v>
      </c>
    </row>
    <row r="51" spans="1:2" ht="15.75">
      <c r="A51" s="5" t="s">
        <v>57</v>
      </c>
      <c r="B51" s="1">
        <f>B50-(B12*B17)</f>
        <v>-28</v>
      </c>
    </row>
    <row r="52" spans="1:2" ht="15.75">
      <c r="A52" s="5" t="s">
        <v>58</v>
      </c>
      <c r="B52" s="1">
        <f>B51-(B12*B17)</f>
        <v>-30</v>
      </c>
    </row>
    <row r="53" spans="1:2" ht="15.75">
      <c r="A53" s="5" t="s">
        <v>59</v>
      </c>
      <c r="B53" s="1">
        <f>B52-(B12*B17)</f>
        <v>-32</v>
      </c>
    </row>
    <row r="54" spans="1:2" ht="15.75">
      <c r="A54" s="5" t="s">
        <v>60</v>
      </c>
      <c r="B54" s="1">
        <f>B53-(B12*B17)</f>
        <v>-34</v>
      </c>
    </row>
    <row r="55" spans="1:2" ht="15.75">
      <c r="A55" s="5" t="s">
        <v>61</v>
      </c>
      <c r="B55" s="1">
        <f>B54-(B12*B17)</f>
        <v>-36</v>
      </c>
    </row>
    <row r="56" spans="1:2" ht="15.75">
      <c r="A56" s="5" t="s">
        <v>62</v>
      </c>
      <c r="B56" s="1">
        <f>B55-(B12*B17)</f>
        <v>-38</v>
      </c>
    </row>
    <row r="57" spans="1:2" ht="15.75">
      <c r="A57" s="5" t="s">
        <v>63</v>
      </c>
      <c r="B57" s="1">
        <f>B56-(B12*B17)</f>
        <v>-40</v>
      </c>
    </row>
    <row r="58" spans="1:2" ht="15.75">
      <c r="A58" s="5" t="s">
        <v>64</v>
      </c>
      <c r="B58" s="1">
        <f>B57-(B12*B17)</f>
        <v>-42</v>
      </c>
    </row>
    <row r="59" spans="1:2" ht="15.75">
      <c r="A59" s="5" t="s">
        <v>65</v>
      </c>
      <c r="B59" s="1">
        <f>B58-(B12*B17)</f>
        <v>-44</v>
      </c>
    </row>
    <row r="60" spans="1:2" ht="15.75">
      <c r="A60" s="5" t="s">
        <v>66</v>
      </c>
      <c r="B60" s="1">
        <f>B59-(B12*B17)</f>
        <v>-46</v>
      </c>
    </row>
    <row r="61" spans="1:2" ht="15.75">
      <c r="A61" s="5" t="s">
        <v>67</v>
      </c>
      <c r="B61" s="1">
        <f>B60-(B12*B17)</f>
        <v>-48</v>
      </c>
    </row>
    <row r="62" spans="1:2" ht="15.75">
      <c r="A62" s="5" t="s">
        <v>68</v>
      </c>
      <c r="B62" s="1">
        <f>B61-(B12*B17)</f>
        <v>-50</v>
      </c>
    </row>
    <row r="63" spans="1:2" ht="15.75">
      <c r="A63" s="5" t="s">
        <v>69</v>
      </c>
      <c r="B63" s="1">
        <f>B62-(B12*B17)</f>
        <v>-52</v>
      </c>
    </row>
    <row r="64" spans="1:2" ht="15.75">
      <c r="A64" s="5" t="s">
        <v>70</v>
      </c>
      <c r="B64" s="1">
        <f>B63-(B12*B17)</f>
        <v>-54</v>
      </c>
    </row>
    <row r="65" spans="1:2" ht="15.75">
      <c r="A65" s="5" t="s">
        <v>71</v>
      </c>
      <c r="B65" s="1">
        <f>B64-(B12*B17)</f>
        <v>-56</v>
      </c>
    </row>
    <row r="66" spans="1:2" ht="15.75">
      <c r="A66" s="5" t="s">
        <v>72</v>
      </c>
      <c r="B66" s="1">
        <f>B65-(B12*B17)</f>
        <v>-58</v>
      </c>
    </row>
    <row r="67" spans="1:2" ht="15.75">
      <c r="A67" s="5" t="s">
        <v>73</v>
      </c>
      <c r="B67" s="1">
        <f>B66-(B12*B17)</f>
        <v>-60</v>
      </c>
    </row>
    <row r="68" spans="1:2" ht="15.75">
      <c r="A68" s="5" t="s">
        <v>74</v>
      </c>
      <c r="B68" s="1">
        <f>B67-(B12*B17)</f>
        <v>-62</v>
      </c>
    </row>
    <row r="69" spans="1:2" ht="15.75">
      <c r="A69" s="5" t="s">
        <v>75</v>
      </c>
      <c r="B69" s="1">
        <f>B68-(B12*B17)</f>
        <v>-64</v>
      </c>
    </row>
    <row r="70" spans="1:2" ht="15.75">
      <c r="A70" s="5" t="s">
        <v>76</v>
      </c>
      <c r="B70" s="1">
        <f>B69-(B12*B17)</f>
        <v>-66</v>
      </c>
    </row>
    <row r="71" spans="1:2" ht="15.75">
      <c r="A71" s="5" t="s">
        <v>77</v>
      </c>
      <c r="B71" s="1">
        <f>B70-(B12*B17)</f>
        <v>-68</v>
      </c>
    </row>
    <row r="72" spans="1:2" ht="15.75">
      <c r="A72" s="5" t="s">
        <v>78</v>
      </c>
      <c r="B72" s="1">
        <f>B71-(B12*B17)</f>
        <v>-70</v>
      </c>
    </row>
    <row r="73" spans="1:2" ht="15.75">
      <c r="A73" s="5" t="s">
        <v>79</v>
      </c>
      <c r="B73" s="1">
        <f>B72-(B12*B17)</f>
        <v>-72</v>
      </c>
    </row>
    <row r="74" spans="1:2" ht="15.75">
      <c r="A74" s="5" t="s">
        <v>80</v>
      </c>
      <c r="B74" s="1">
        <f>B73-(B12*B17)</f>
        <v>-74</v>
      </c>
    </row>
    <row r="75" spans="1:2" ht="15.75">
      <c r="A75" s="5" t="s">
        <v>81</v>
      </c>
      <c r="B75" s="1">
        <f>B74-(B12*B17)</f>
        <v>-76</v>
      </c>
    </row>
    <row r="76" spans="1:2" ht="15.75">
      <c r="A76" s="5" t="s">
        <v>82</v>
      </c>
      <c r="B76" s="1">
        <f>B75-(B12*B17)</f>
        <v>-78</v>
      </c>
    </row>
    <row r="77" spans="1:2" ht="15.75">
      <c r="A77" s="5" t="s">
        <v>83</v>
      </c>
      <c r="B77" s="1">
        <f>B76-(B12*B17)</f>
        <v>-80</v>
      </c>
    </row>
    <row r="78" spans="1:2" ht="15.75">
      <c r="A78" s="5" t="s">
        <v>84</v>
      </c>
      <c r="B78" s="1">
        <f>B77-(B12*B17)</f>
        <v>-82</v>
      </c>
    </row>
    <row r="79" spans="1:2" ht="15.75">
      <c r="A79" s="5" t="s">
        <v>85</v>
      </c>
      <c r="B79" s="1">
        <f>B78-(B12*B17)</f>
        <v>-84</v>
      </c>
    </row>
    <row r="80" spans="1:2" ht="15.75">
      <c r="A80" s="5" t="s">
        <v>86</v>
      </c>
      <c r="B80" s="1">
        <f>B79-(B12*B17)</f>
        <v>-86</v>
      </c>
    </row>
    <row r="81" spans="1:2" ht="15.75">
      <c r="A81" s="5" t="s">
        <v>87</v>
      </c>
      <c r="B81" s="1">
        <f>B80-(B12*B17)</f>
        <v>-88</v>
      </c>
    </row>
    <row r="82" spans="1:2" ht="15.75">
      <c r="A82" s="5" t="s">
        <v>88</v>
      </c>
      <c r="B82" s="1">
        <f>B81-(B12*B17)</f>
        <v>-90</v>
      </c>
    </row>
    <row r="83" spans="1:2" ht="15.75">
      <c r="A83" s="5" t="s">
        <v>89</v>
      </c>
      <c r="B83" s="1">
        <f>B82-(B12*B17)</f>
        <v>-92</v>
      </c>
    </row>
  </sheetData>
  <sheetProtection/>
  <mergeCells count="9">
    <mergeCell ref="A8:B8"/>
    <mergeCell ref="A9:B9"/>
    <mergeCell ref="A10:B10"/>
    <mergeCell ref="A1:B1"/>
    <mergeCell ref="A2:B2"/>
    <mergeCell ref="A3:B3"/>
    <mergeCell ref="A5:B5"/>
    <mergeCell ref="A6:B6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zoomScalePageLayoutView="0" workbookViewId="0" topLeftCell="A31">
      <selection activeCell="B59" sqref="B59:B61"/>
    </sheetView>
  </sheetViews>
  <sheetFormatPr defaultColWidth="11.8515625" defaultRowHeight="15"/>
  <cols>
    <col min="1" max="1" width="11.8515625" style="20" customWidth="1"/>
    <col min="2" max="2" width="4.8515625" style="20" customWidth="1"/>
    <col min="3" max="3" width="24.28125" style="23" customWidth="1"/>
    <col min="4" max="4" width="19.28125" style="23" customWidth="1"/>
    <col min="5" max="5" width="19.421875" style="23" customWidth="1"/>
    <col min="6" max="6" width="15.00390625" style="19" customWidth="1"/>
    <col min="7" max="7" width="10.57421875" style="19" bestFit="1" customWidth="1"/>
    <col min="8" max="253" width="9.140625" style="20" customWidth="1"/>
    <col min="254" max="16384" width="11.8515625" style="20" customWidth="1"/>
  </cols>
  <sheetData>
    <row r="1" ht="15.75">
      <c r="B1" s="19"/>
    </row>
    <row r="2" spans="2:7" ht="15.75">
      <c r="B2" s="51" t="s">
        <v>9</v>
      </c>
      <c r="C2" s="52"/>
      <c r="D2" s="52"/>
      <c r="E2" s="52"/>
      <c r="F2" s="52"/>
      <c r="G2" s="52"/>
    </row>
    <row r="3" spans="2:7" ht="15.75">
      <c r="B3" s="53" t="s">
        <v>509</v>
      </c>
      <c r="C3" s="52"/>
      <c r="D3" s="52"/>
      <c r="E3" s="52"/>
      <c r="F3" s="52"/>
      <c r="G3" s="52"/>
    </row>
    <row r="4" spans="2:7" ht="15.75">
      <c r="B4" s="8"/>
      <c r="C4" s="9"/>
      <c r="D4" s="9"/>
      <c r="E4" s="8"/>
      <c r="F4" s="8"/>
      <c r="G4" s="8"/>
    </row>
    <row r="5" spans="2:7" ht="15.75">
      <c r="B5" s="51" t="s">
        <v>95</v>
      </c>
      <c r="C5" s="52"/>
      <c r="D5" s="52"/>
      <c r="E5" s="52"/>
      <c r="F5" s="52"/>
      <c r="G5" s="52"/>
    </row>
    <row r="6" spans="2:7" ht="15.75">
      <c r="B6" s="8"/>
      <c r="C6" s="9"/>
      <c r="D6" s="9"/>
      <c r="E6" s="8"/>
      <c r="F6" s="8"/>
      <c r="G6" s="8"/>
    </row>
    <row r="7" spans="2:7" ht="15.75">
      <c r="B7" s="51" t="s">
        <v>510</v>
      </c>
      <c r="C7" s="54"/>
      <c r="D7" s="54"/>
      <c r="E7" s="54"/>
      <c r="F7" s="54"/>
      <c r="G7" s="54"/>
    </row>
    <row r="8" ht="15.75">
      <c r="B8" s="19"/>
    </row>
    <row r="9" spans="2:7" ht="15.75">
      <c r="B9" s="55" t="s">
        <v>4</v>
      </c>
      <c r="C9" s="55" t="s">
        <v>7</v>
      </c>
      <c r="D9" s="55" t="s">
        <v>90</v>
      </c>
      <c r="E9" s="55" t="s">
        <v>94</v>
      </c>
      <c r="F9" s="55" t="s">
        <v>96</v>
      </c>
      <c r="G9" s="55" t="s">
        <v>8</v>
      </c>
    </row>
    <row r="10" spans="2:7" ht="15.75">
      <c r="B10" s="57"/>
      <c r="C10" s="57"/>
      <c r="D10" s="57"/>
      <c r="E10" s="57"/>
      <c r="F10" s="56" t="s">
        <v>0</v>
      </c>
      <c r="G10" s="57" t="s">
        <v>3</v>
      </c>
    </row>
    <row r="11" spans="2:7" ht="15.75">
      <c r="B11" s="32">
        <v>1</v>
      </c>
      <c r="C11" s="37" t="s">
        <v>419</v>
      </c>
      <c r="D11" s="25" t="s">
        <v>517</v>
      </c>
      <c r="E11" s="24" t="s">
        <v>491</v>
      </c>
      <c r="F11" s="32">
        <v>373</v>
      </c>
      <c r="G11" s="32">
        <v>1</v>
      </c>
    </row>
    <row r="12" spans="2:7" ht="15.75">
      <c r="B12" s="32">
        <v>2</v>
      </c>
      <c r="C12" s="37" t="s">
        <v>420</v>
      </c>
      <c r="D12" s="25" t="s">
        <v>462</v>
      </c>
      <c r="E12" s="24" t="s">
        <v>473</v>
      </c>
      <c r="F12" s="32">
        <v>332</v>
      </c>
      <c r="G12" s="32">
        <v>2</v>
      </c>
    </row>
    <row r="13" spans="2:7" ht="15.75">
      <c r="B13" s="32">
        <v>3</v>
      </c>
      <c r="C13" s="37" t="s">
        <v>421</v>
      </c>
      <c r="D13" s="38" t="s">
        <v>190</v>
      </c>
      <c r="E13" s="26" t="s">
        <v>474</v>
      </c>
      <c r="F13" s="32">
        <v>283</v>
      </c>
      <c r="G13" s="32">
        <v>3</v>
      </c>
    </row>
    <row r="14" spans="2:7" ht="15.75">
      <c r="B14" s="32">
        <v>4</v>
      </c>
      <c r="C14" s="37" t="s">
        <v>428</v>
      </c>
      <c r="D14" s="38" t="s">
        <v>116</v>
      </c>
      <c r="E14" s="24" t="s">
        <v>486</v>
      </c>
      <c r="F14" s="32">
        <v>280</v>
      </c>
      <c r="G14" s="32">
        <v>4</v>
      </c>
    </row>
    <row r="15" spans="2:7" ht="15.75">
      <c r="B15" s="32">
        <v>5</v>
      </c>
      <c r="C15" s="37" t="s">
        <v>422</v>
      </c>
      <c r="D15" s="38" t="s">
        <v>216</v>
      </c>
      <c r="E15" s="24" t="s">
        <v>488</v>
      </c>
      <c r="F15" s="32">
        <v>260</v>
      </c>
      <c r="G15" s="32">
        <v>5</v>
      </c>
    </row>
    <row r="16" spans="2:7" ht="15.75">
      <c r="B16" s="32">
        <v>6</v>
      </c>
      <c r="C16" s="37" t="s">
        <v>431</v>
      </c>
      <c r="D16" s="38" t="s">
        <v>116</v>
      </c>
      <c r="E16" s="24" t="s">
        <v>486</v>
      </c>
      <c r="F16" s="32">
        <v>254</v>
      </c>
      <c r="G16" s="32">
        <v>6</v>
      </c>
    </row>
    <row r="17" spans="2:7" ht="15.75">
      <c r="B17" s="32">
        <v>7</v>
      </c>
      <c r="C17" s="37" t="s">
        <v>429</v>
      </c>
      <c r="D17" s="38" t="s">
        <v>107</v>
      </c>
      <c r="E17" s="26" t="s">
        <v>475</v>
      </c>
      <c r="F17" s="32">
        <v>234</v>
      </c>
      <c r="G17" s="32">
        <v>7</v>
      </c>
    </row>
    <row r="18" spans="2:7" ht="15.75">
      <c r="B18" s="32">
        <v>8</v>
      </c>
      <c r="C18" s="37" t="s">
        <v>472</v>
      </c>
      <c r="D18" s="38" t="s">
        <v>463</v>
      </c>
      <c r="E18" s="24" t="s">
        <v>494</v>
      </c>
      <c r="F18" s="32">
        <v>221</v>
      </c>
      <c r="G18" s="32">
        <v>8</v>
      </c>
    </row>
    <row r="19" spans="2:7" ht="15.75">
      <c r="B19" s="32">
        <v>9</v>
      </c>
      <c r="C19" s="37" t="s">
        <v>423</v>
      </c>
      <c r="D19" s="38" t="s">
        <v>464</v>
      </c>
      <c r="E19" s="26" t="s">
        <v>476</v>
      </c>
      <c r="F19" s="32">
        <v>213</v>
      </c>
      <c r="G19" s="32">
        <v>9</v>
      </c>
    </row>
    <row r="20" spans="2:7" ht="15.75">
      <c r="B20" s="32">
        <v>10</v>
      </c>
      <c r="C20" s="37" t="s">
        <v>424</v>
      </c>
      <c r="D20" s="25" t="s">
        <v>112</v>
      </c>
      <c r="E20" s="24" t="s">
        <v>490</v>
      </c>
      <c r="F20" s="32">
        <v>210</v>
      </c>
      <c r="G20" s="32">
        <v>10</v>
      </c>
    </row>
    <row r="21" spans="2:7" ht="15.75">
      <c r="B21" s="32">
        <v>11</v>
      </c>
      <c r="C21" s="37" t="s">
        <v>426</v>
      </c>
      <c r="D21" s="38" t="s">
        <v>465</v>
      </c>
      <c r="E21" s="26" t="s">
        <v>477</v>
      </c>
      <c r="F21" s="32">
        <v>191</v>
      </c>
      <c r="G21" s="32">
        <v>11</v>
      </c>
    </row>
    <row r="22" spans="2:7" ht="15.75">
      <c r="B22" s="32">
        <v>12</v>
      </c>
      <c r="C22" s="37" t="s">
        <v>427</v>
      </c>
      <c r="D22" s="38" t="s">
        <v>466</v>
      </c>
      <c r="E22" s="26" t="s">
        <v>478</v>
      </c>
      <c r="F22" s="32">
        <v>187</v>
      </c>
      <c r="G22" s="32">
        <v>12</v>
      </c>
    </row>
    <row r="23" spans="2:7" ht="15.75">
      <c r="B23" s="32">
        <v>13</v>
      </c>
      <c r="C23" s="37" t="s">
        <v>430</v>
      </c>
      <c r="D23" s="38" t="s">
        <v>222</v>
      </c>
      <c r="E23" s="24" t="s">
        <v>480</v>
      </c>
      <c r="F23" s="32">
        <v>180</v>
      </c>
      <c r="G23" s="32">
        <v>13</v>
      </c>
    </row>
    <row r="24" spans="2:7" ht="15.75">
      <c r="B24" s="32">
        <v>14</v>
      </c>
      <c r="C24" s="37" t="s">
        <v>432</v>
      </c>
      <c r="D24" s="38" t="s">
        <v>144</v>
      </c>
      <c r="E24" s="26" t="s">
        <v>497</v>
      </c>
      <c r="F24" s="32">
        <v>162</v>
      </c>
      <c r="G24" s="32">
        <v>14</v>
      </c>
    </row>
    <row r="25" spans="2:7" ht="15.75">
      <c r="B25" s="32">
        <v>15</v>
      </c>
      <c r="C25" s="37" t="s">
        <v>433</v>
      </c>
      <c r="D25" s="38" t="s">
        <v>112</v>
      </c>
      <c r="E25" s="24" t="s">
        <v>490</v>
      </c>
      <c r="F25" s="32">
        <v>156</v>
      </c>
      <c r="G25" s="32">
        <v>15</v>
      </c>
    </row>
    <row r="26" spans="2:7" ht="15.75">
      <c r="B26" s="32">
        <v>16</v>
      </c>
      <c r="C26" s="37" t="s">
        <v>434</v>
      </c>
      <c r="D26" s="38" t="s">
        <v>463</v>
      </c>
      <c r="E26" s="24" t="s">
        <v>494</v>
      </c>
      <c r="F26" s="32">
        <v>139</v>
      </c>
      <c r="G26" s="32">
        <v>16</v>
      </c>
    </row>
    <row r="27" spans="2:7" ht="15.75">
      <c r="B27" s="32">
        <v>17</v>
      </c>
      <c r="C27" s="37" t="s">
        <v>435</v>
      </c>
      <c r="D27" s="38" t="s">
        <v>496</v>
      </c>
      <c r="E27" s="26" t="s">
        <v>493</v>
      </c>
      <c r="F27" s="32">
        <v>134</v>
      </c>
      <c r="G27" s="32">
        <v>17</v>
      </c>
    </row>
    <row r="28" spans="2:7" ht="15.75">
      <c r="B28" s="32">
        <v>18</v>
      </c>
      <c r="C28" s="37" t="s">
        <v>436</v>
      </c>
      <c r="D28" s="38" t="s">
        <v>467</v>
      </c>
      <c r="E28" s="26" t="s">
        <v>481</v>
      </c>
      <c r="F28" s="32">
        <v>129</v>
      </c>
      <c r="G28" s="32" t="s">
        <v>502</v>
      </c>
    </row>
    <row r="29" spans="2:7" ht="15.75">
      <c r="B29" s="32">
        <v>19</v>
      </c>
      <c r="C29" s="37" t="s">
        <v>443</v>
      </c>
      <c r="D29" s="38" t="s">
        <v>107</v>
      </c>
      <c r="E29" s="24" t="s">
        <v>489</v>
      </c>
      <c r="F29" s="32">
        <v>129</v>
      </c>
      <c r="G29" s="32" t="s">
        <v>502</v>
      </c>
    </row>
    <row r="30" spans="2:7" ht="15.75">
      <c r="B30" s="32">
        <v>20</v>
      </c>
      <c r="C30" s="37" t="s">
        <v>437</v>
      </c>
      <c r="D30" s="38" t="s">
        <v>468</v>
      </c>
      <c r="E30" s="24" t="s">
        <v>482</v>
      </c>
      <c r="F30" s="32">
        <v>124</v>
      </c>
      <c r="G30" s="32">
        <v>20</v>
      </c>
    </row>
    <row r="31" spans="2:7" ht="15.75">
      <c r="B31" s="32">
        <v>21</v>
      </c>
      <c r="C31" s="37" t="s">
        <v>425</v>
      </c>
      <c r="D31" s="38" t="s">
        <v>340</v>
      </c>
      <c r="E31" s="26" t="s">
        <v>457</v>
      </c>
      <c r="F31" s="39">
        <v>100.5</v>
      </c>
      <c r="G31" s="32" t="s">
        <v>503</v>
      </c>
    </row>
    <row r="32" spans="2:7" ht="15.75">
      <c r="B32" s="32">
        <v>22</v>
      </c>
      <c r="C32" s="37" t="s">
        <v>501</v>
      </c>
      <c r="D32" s="38" t="s">
        <v>340</v>
      </c>
      <c r="E32" s="26" t="s">
        <v>457</v>
      </c>
      <c r="F32" s="39">
        <v>100.5</v>
      </c>
      <c r="G32" s="32" t="s">
        <v>503</v>
      </c>
    </row>
    <row r="33" spans="2:7" ht="15.75">
      <c r="B33" s="32">
        <v>23</v>
      </c>
      <c r="C33" s="37" t="s">
        <v>438</v>
      </c>
      <c r="D33" s="38" t="s">
        <v>222</v>
      </c>
      <c r="E33" s="24" t="s">
        <v>480</v>
      </c>
      <c r="F33" s="32">
        <v>97</v>
      </c>
      <c r="G33" s="32">
        <v>23</v>
      </c>
    </row>
    <row r="34" spans="2:7" ht="15.75">
      <c r="B34" s="32">
        <v>24</v>
      </c>
      <c r="C34" s="37" t="s">
        <v>439</v>
      </c>
      <c r="D34" s="38" t="s">
        <v>466</v>
      </c>
      <c r="E34" s="26" t="s">
        <v>478</v>
      </c>
      <c r="F34" s="32">
        <v>90</v>
      </c>
      <c r="G34" s="32">
        <v>24</v>
      </c>
    </row>
    <row r="35" spans="2:7" ht="15.75">
      <c r="B35" s="32">
        <v>25</v>
      </c>
      <c r="C35" s="37" t="s">
        <v>440</v>
      </c>
      <c r="D35" s="38" t="s">
        <v>107</v>
      </c>
      <c r="E35" s="24" t="s">
        <v>489</v>
      </c>
      <c r="F35" s="32">
        <v>87</v>
      </c>
      <c r="G35" s="32" t="s">
        <v>504</v>
      </c>
    </row>
    <row r="36" spans="2:7" ht="15.75">
      <c r="B36" s="32">
        <v>26</v>
      </c>
      <c r="C36" s="37" t="s">
        <v>441</v>
      </c>
      <c r="D36" s="38" t="s">
        <v>496</v>
      </c>
      <c r="E36" s="26" t="s">
        <v>493</v>
      </c>
      <c r="F36" s="32">
        <v>87</v>
      </c>
      <c r="G36" s="32" t="s">
        <v>504</v>
      </c>
    </row>
    <row r="37" spans="2:7" ht="15.75">
      <c r="B37" s="32">
        <v>27</v>
      </c>
      <c r="C37" s="37" t="s">
        <v>442</v>
      </c>
      <c r="D37" s="38" t="s">
        <v>483</v>
      </c>
      <c r="E37" s="26" t="s">
        <v>484</v>
      </c>
      <c r="F37" s="32">
        <v>79</v>
      </c>
      <c r="G37" s="32">
        <v>27</v>
      </c>
    </row>
    <row r="38" spans="2:7" ht="15.75">
      <c r="B38" s="32">
        <v>28</v>
      </c>
      <c r="C38" s="37" t="s">
        <v>500</v>
      </c>
      <c r="D38" s="38" t="s">
        <v>116</v>
      </c>
      <c r="E38" s="24" t="s">
        <v>486</v>
      </c>
      <c r="F38" s="32">
        <v>77</v>
      </c>
      <c r="G38" s="32" t="s">
        <v>505</v>
      </c>
    </row>
    <row r="39" spans="2:7" ht="15.75">
      <c r="B39" s="32">
        <v>29</v>
      </c>
      <c r="C39" s="37" t="s">
        <v>499</v>
      </c>
      <c r="D39" s="38" t="s">
        <v>116</v>
      </c>
      <c r="E39" s="24" t="s">
        <v>486</v>
      </c>
      <c r="F39" s="32">
        <v>77</v>
      </c>
      <c r="G39" s="32" t="s">
        <v>505</v>
      </c>
    </row>
    <row r="40" spans="2:7" ht="15.75">
      <c r="B40" s="32">
        <v>30</v>
      </c>
      <c r="C40" s="37" t="s">
        <v>444</v>
      </c>
      <c r="D40" s="38" t="s">
        <v>123</v>
      </c>
      <c r="E40" s="24" t="s">
        <v>479</v>
      </c>
      <c r="F40" s="32">
        <v>61</v>
      </c>
      <c r="G40" s="32">
        <v>30</v>
      </c>
    </row>
    <row r="41" spans="2:7" ht="15.75">
      <c r="B41" s="32">
        <v>31</v>
      </c>
      <c r="C41" s="37" t="s">
        <v>449</v>
      </c>
      <c r="D41" s="38" t="s">
        <v>107</v>
      </c>
      <c r="E41" s="24" t="s">
        <v>489</v>
      </c>
      <c r="F41" s="32">
        <v>60</v>
      </c>
      <c r="G41" s="32">
        <v>31</v>
      </c>
    </row>
    <row r="42" spans="2:7" ht="15.75">
      <c r="B42" s="32">
        <v>32</v>
      </c>
      <c r="C42" s="37" t="s">
        <v>445</v>
      </c>
      <c r="D42" s="38" t="s">
        <v>458</v>
      </c>
      <c r="E42" s="24" t="s">
        <v>487</v>
      </c>
      <c r="F42" s="32">
        <v>59</v>
      </c>
      <c r="G42" s="32">
        <v>32</v>
      </c>
    </row>
    <row r="43" spans="2:7" ht="15.75">
      <c r="B43" s="32">
        <v>33</v>
      </c>
      <c r="C43" s="37" t="s">
        <v>446</v>
      </c>
      <c r="D43" s="38" t="s">
        <v>107</v>
      </c>
      <c r="E43" s="24" t="s">
        <v>489</v>
      </c>
      <c r="F43" s="32">
        <v>52</v>
      </c>
      <c r="G43" s="32" t="s">
        <v>506</v>
      </c>
    </row>
    <row r="44" spans="2:7" ht="15.75">
      <c r="B44" s="32">
        <v>34</v>
      </c>
      <c r="C44" s="37" t="s">
        <v>447</v>
      </c>
      <c r="D44" s="38" t="s">
        <v>469</v>
      </c>
      <c r="E44" s="26" t="s">
        <v>498</v>
      </c>
      <c r="F44" s="32">
        <v>52</v>
      </c>
      <c r="G44" s="32" t="s">
        <v>506</v>
      </c>
    </row>
    <row r="45" spans="2:7" ht="15.75">
      <c r="B45" s="32">
        <v>35</v>
      </c>
      <c r="C45" s="37" t="s">
        <v>451</v>
      </c>
      <c r="D45" s="38" t="s">
        <v>107</v>
      </c>
      <c r="E45" s="24" t="s">
        <v>489</v>
      </c>
      <c r="F45" s="32">
        <v>52</v>
      </c>
      <c r="G45" s="32" t="s">
        <v>506</v>
      </c>
    </row>
    <row r="46" spans="2:7" ht="15.75">
      <c r="B46" s="32">
        <v>36</v>
      </c>
      <c r="C46" s="37" t="s">
        <v>448</v>
      </c>
      <c r="D46" s="38" t="s">
        <v>459</v>
      </c>
      <c r="E46" s="26" t="s">
        <v>495</v>
      </c>
      <c r="F46" s="32">
        <v>50</v>
      </c>
      <c r="G46" s="32">
        <v>36</v>
      </c>
    </row>
    <row r="47" spans="2:7" ht="15.75">
      <c r="B47" s="32">
        <v>37</v>
      </c>
      <c r="C47" s="37" t="s">
        <v>450</v>
      </c>
      <c r="D47" s="38" t="s">
        <v>463</v>
      </c>
      <c r="E47" s="24" t="s">
        <v>494</v>
      </c>
      <c r="F47" s="32">
        <v>47</v>
      </c>
      <c r="G47" s="32">
        <v>37</v>
      </c>
    </row>
    <row r="48" spans="2:7" ht="15.75">
      <c r="B48" s="32">
        <v>38</v>
      </c>
      <c r="C48" s="37" t="s">
        <v>452</v>
      </c>
      <c r="D48" s="38" t="s">
        <v>470</v>
      </c>
      <c r="E48" s="24" t="s">
        <v>492</v>
      </c>
      <c r="F48" s="32">
        <v>41</v>
      </c>
      <c r="G48" s="32">
        <v>38</v>
      </c>
    </row>
    <row r="49" spans="2:7" ht="15.75">
      <c r="B49" s="32">
        <v>39</v>
      </c>
      <c r="C49" s="37" t="s">
        <v>453</v>
      </c>
      <c r="D49" s="38" t="s">
        <v>462</v>
      </c>
      <c r="E49" s="26" t="s">
        <v>473</v>
      </c>
      <c r="F49" s="32">
        <v>40</v>
      </c>
      <c r="G49" s="32">
        <v>39</v>
      </c>
    </row>
    <row r="50" spans="2:7" ht="15.75">
      <c r="B50" s="32">
        <v>40</v>
      </c>
      <c r="C50" s="37" t="s">
        <v>456</v>
      </c>
      <c r="D50" s="38" t="s">
        <v>107</v>
      </c>
      <c r="E50" s="24" t="s">
        <v>489</v>
      </c>
      <c r="F50" s="32">
        <v>36</v>
      </c>
      <c r="G50" s="32">
        <v>40</v>
      </c>
    </row>
    <row r="51" spans="2:7" ht="15.75">
      <c r="B51" s="32">
        <v>41</v>
      </c>
      <c r="C51" s="37" t="s">
        <v>454</v>
      </c>
      <c r="D51" s="38" t="s">
        <v>467</v>
      </c>
      <c r="E51" s="26" t="s">
        <v>481</v>
      </c>
      <c r="F51" s="32">
        <v>29</v>
      </c>
      <c r="G51" s="32">
        <v>41</v>
      </c>
    </row>
    <row r="52" spans="2:7" ht="15.75">
      <c r="B52" s="32">
        <v>42</v>
      </c>
      <c r="C52" s="37" t="s">
        <v>455</v>
      </c>
      <c r="D52" s="38" t="s">
        <v>463</v>
      </c>
      <c r="E52" s="24" t="s">
        <v>494</v>
      </c>
      <c r="F52" s="32">
        <v>28</v>
      </c>
      <c r="G52" s="32">
        <v>42</v>
      </c>
    </row>
    <row r="53" spans="2:7" ht="15.75">
      <c r="B53" s="32">
        <v>43</v>
      </c>
      <c r="C53" s="37" t="s">
        <v>460</v>
      </c>
      <c r="D53" s="38" t="s">
        <v>462</v>
      </c>
      <c r="E53" s="26" t="s">
        <v>473</v>
      </c>
      <c r="F53" s="32">
        <v>26</v>
      </c>
      <c r="G53" s="32">
        <v>43</v>
      </c>
    </row>
    <row r="54" spans="2:7" ht="15.75">
      <c r="B54" s="32">
        <v>44</v>
      </c>
      <c r="C54" s="37" t="s">
        <v>507</v>
      </c>
      <c r="D54" s="38" t="s">
        <v>123</v>
      </c>
      <c r="E54" s="24" t="s">
        <v>479</v>
      </c>
      <c r="F54" s="32">
        <v>23</v>
      </c>
      <c r="G54" s="32">
        <v>44</v>
      </c>
    </row>
    <row r="55" spans="2:7" ht="15.75">
      <c r="B55" s="32">
        <v>45</v>
      </c>
      <c r="C55" s="37" t="s">
        <v>461</v>
      </c>
      <c r="D55" s="38" t="s">
        <v>471</v>
      </c>
      <c r="E55" s="24" t="s">
        <v>485</v>
      </c>
      <c r="F55" s="32">
        <v>17</v>
      </c>
      <c r="G55" s="32">
        <v>45</v>
      </c>
    </row>
    <row r="56" spans="2:7" ht="15.75">
      <c r="B56" s="32">
        <v>46</v>
      </c>
      <c r="C56" s="37" t="s">
        <v>508</v>
      </c>
      <c r="D56" s="38" t="s">
        <v>107</v>
      </c>
      <c r="E56" s="24" t="s">
        <v>489</v>
      </c>
      <c r="F56" s="32">
        <v>15</v>
      </c>
      <c r="G56" s="32">
        <v>46</v>
      </c>
    </row>
    <row r="59" spans="2:7" s="9" customFormat="1" ht="15.75">
      <c r="B59" s="18" t="s">
        <v>642</v>
      </c>
      <c r="E59" s="8"/>
      <c r="F59" s="8"/>
      <c r="G59" s="8"/>
    </row>
    <row r="60" spans="2:7" s="9" customFormat="1" ht="15.75">
      <c r="B60" s="8"/>
      <c r="G60" s="8"/>
    </row>
    <row r="61" spans="2:7" s="9" customFormat="1" ht="15.75">
      <c r="B61" s="18" t="s">
        <v>643</v>
      </c>
      <c r="E61" s="8"/>
      <c r="F61" s="8"/>
      <c r="G61" s="8"/>
    </row>
  </sheetData>
  <sheetProtection/>
  <autoFilter ref="B1:G61"/>
  <mergeCells count="10">
    <mergeCell ref="B2:G2"/>
    <mergeCell ref="B3:G3"/>
    <mergeCell ref="B5:G5"/>
    <mergeCell ref="B7:G7"/>
    <mergeCell ref="F9:F10"/>
    <mergeCell ref="G9:G10"/>
    <mergeCell ref="D9:D10"/>
    <mergeCell ref="B9:B10"/>
    <mergeCell ref="C9:C10"/>
    <mergeCell ref="E9:E10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zoomScalePageLayoutView="0" workbookViewId="0" topLeftCell="A7">
      <selection activeCell="B38" sqref="B38:B40"/>
    </sheetView>
  </sheetViews>
  <sheetFormatPr defaultColWidth="11.8515625" defaultRowHeight="15"/>
  <cols>
    <col min="1" max="1" width="11.8515625" style="9" customWidth="1"/>
    <col min="2" max="2" width="4.8515625" style="9" customWidth="1"/>
    <col min="3" max="3" width="25.140625" style="9" customWidth="1"/>
    <col min="4" max="4" width="13.8515625" style="8" customWidth="1"/>
    <col min="5" max="6" width="10.57421875" style="8" customWidth="1"/>
    <col min="7" max="7" width="10.57421875" style="8" bestFit="1" customWidth="1"/>
    <col min="8" max="8" width="11.57421875" style="8" customWidth="1"/>
    <col min="9" max="254" width="9.140625" style="9" customWidth="1"/>
    <col min="255" max="16384" width="11.8515625" style="9" customWidth="1"/>
  </cols>
  <sheetData>
    <row r="1" spans="2:12" ht="15.75">
      <c r="B1" s="8"/>
      <c r="K1" s="8"/>
      <c r="L1" s="8"/>
    </row>
    <row r="2" spans="2:12" ht="15.75">
      <c r="B2" s="51" t="s">
        <v>9</v>
      </c>
      <c r="C2" s="52"/>
      <c r="D2" s="52"/>
      <c r="E2" s="52"/>
      <c r="F2" s="52"/>
      <c r="G2" s="52"/>
      <c r="H2" s="52"/>
      <c r="K2" s="8"/>
      <c r="L2" s="8"/>
    </row>
    <row r="3" spans="2:12" ht="15.75">
      <c r="B3" s="53" t="s">
        <v>509</v>
      </c>
      <c r="C3" s="52"/>
      <c r="D3" s="52"/>
      <c r="E3" s="52"/>
      <c r="F3" s="52"/>
      <c r="G3" s="52"/>
      <c r="H3" s="52"/>
      <c r="K3" s="8"/>
      <c r="L3" s="8"/>
    </row>
    <row r="4" spans="2:12" ht="15.75">
      <c r="B4" s="8"/>
      <c r="K4" s="8"/>
      <c r="L4" s="8"/>
    </row>
    <row r="5" spans="2:12" ht="15.75">
      <c r="B5" s="51" t="s">
        <v>93</v>
      </c>
      <c r="C5" s="52"/>
      <c r="D5" s="52"/>
      <c r="E5" s="52"/>
      <c r="F5" s="52"/>
      <c r="G5" s="52"/>
      <c r="H5" s="52"/>
      <c r="K5" s="8"/>
      <c r="L5" s="8"/>
    </row>
    <row r="6" spans="2:12" ht="15.75">
      <c r="B6" s="8"/>
      <c r="K6" s="8"/>
      <c r="L6" s="8"/>
    </row>
    <row r="7" spans="2:8" ht="15.75">
      <c r="B7" s="51" t="s">
        <v>510</v>
      </c>
      <c r="C7" s="54"/>
      <c r="D7" s="54"/>
      <c r="E7" s="54"/>
      <c r="F7" s="54"/>
      <c r="G7" s="54"/>
      <c r="H7" s="54"/>
    </row>
    <row r="8" ht="15.75">
      <c r="B8" s="8"/>
    </row>
    <row r="9" spans="2:8" ht="15.75">
      <c r="B9" s="58" t="s">
        <v>4</v>
      </c>
      <c r="C9" s="58" t="s">
        <v>92</v>
      </c>
      <c r="D9" s="58" t="s">
        <v>5</v>
      </c>
      <c r="E9" s="58" t="s">
        <v>1</v>
      </c>
      <c r="F9" s="58" t="s">
        <v>91</v>
      </c>
      <c r="G9" s="58" t="s">
        <v>6</v>
      </c>
      <c r="H9" s="58" t="s">
        <v>8</v>
      </c>
    </row>
    <row r="10" spans="2:8" ht="15.75">
      <c r="B10" s="59"/>
      <c r="C10" s="59"/>
      <c r="D10" s="59" t="s">
        <v>0</v>
      </c>
      <c r="E10" s="59"/>
      <c r="F10" s="59"/>
      <c r="G10" s="59" t="s">
        <v>2</v>
      </c>
      <c r="H10" s="59" t="s">
        <v>3</v>
      </c>
    </row>
    <row r="11" spans="2:8" ht="15.75">
      <c r="B11" s="14">
        <v>1</v>
      </c>
      <c r="C11" s="24" t="s">
        <v>520</v>
      </c>
      <c r="D11" s="14">
        <v>445</v>
      </c>
      <c r="E11" s="12"/>
      <c r="F11" s="12"/>
      <c r="G11" s="14">
        <v>445</v>
      </c>
      <c r="H11" s="14">
        <v>1</v>
      </c>
    </row>
    <row r="12" spans="2:8" ht="15.75">
      <c r="B12" s="14">
        <v>2</v>
      </c>
      <c r="C12" s="24" t="s">
        <v>494</v>
      </c>
      <c r="D12" s="14">
        <v>435</v>
      </c>
      <c r="E12" s="14"/>
      <c r="F12" s="14"/>
      <c r="G12" s="14">
        <v>435</v>
      </c>
      <c r="H12" s="14">
        <v>2</v>
      </c>
    </row>
    <row r="13" spans="2:8" ht="15.75">
      <c r="B13" s="14">
        <v>3</v>
      </c>
      <c r="C13" s="26" t="s">
        <v>522</v>
      </c>
      <c r="D13" s="14">
        <v>425</v>
      </c>
      <c r="E13" s="14"/>
      <c r="F13" s="14"/>
      <c r="G13" s="14">
        <v>425</v>
      </c>
      <c r="H13" s="14">
        <v>3</v>
      </c>
    </row>
    <row r="14" spans="2:8" ht="15.75">
      <c r="B14" s="14">
        <v>4</v>
      </c>
      <c r="C14" s="24" t="s">
        <v>473</v>
      </c>
      <c r="D14" s="14">
        <v>398</v>
      </c>
      <c r="E14" s="14"/>
      <c r="F14" s="14"/>
      <c r="G14" s="14">
        <v>398</v>
      </c>
      <c r="H14" s="14">
        <v>4</v>
      </c>
    </row>
    <row r="15" spans="2:8" ht="15.75">
      <c r="B15" s="14">
        <v>5</v>
      </c>
      <c r="C15" s="42" t="s">
        <v>511</v>
      </c>
      <c r="D15" s="14">
        <v>373</v>
      </c>
      <c r="E15" s="14"/>
      <c r="F15" s="14"/>
      <c r="G15" s="14">
        <v>373</v>
      </c>
      <c r="H15" s="14">
        <v>5</v>
      </c>
    </row>
    <row r="16" spans="2:8" ht="15.75">
      <c r="B16" s="14">
        <v>6</v>
      </c>
      <c r="C16" s="24" t="s">
        <v>513</v>
      </c>
      <c r="D16" s="14">
        <v>366</v>
      </c>
      <c r="E16" s="14"/>
      <c r="F16" s="14"/>
      <c r="G16" s="14">
        <v>366</v>
      </c>
      <c r="H16" s="14">
        <v>6</v>
      </c>
    </row>
    <row r="17" spans="2:8" ht="15.75">
      <c r="B17" s="14">
        <v>7</v>
      </c>
      <c r="C17" s="41" t="s">
        <v>474</v>
      </c>
      <c r="D17" s="14">
        <v>283</v>
      </c>
      <c r="E17" s="14"/>
      <c r="F17" s="14"/>
      <c r="G17" s="14">
        <v>283</v>
      </c>
      <c r="H17" s="14">
        <v>7</v>
      </c>
    </row>
    <row r="18" spans="2:8" ht="15.75">
      <c r="B18" s="14">
        <v>8</v>
      </c>
      <c r="C18" s="24" t="s">
        <v>514</v>
      </c>
      <c r="D18" s="14">
        <v>277</v>
      </c>
      <c r="E18" s="14"/>
      <c r="F18" s="14"/>
      <c r="G18" s="14">
        <v>277</v>
      </c>
      <c r="H18" s="40" t="s">
        <v>516</v>
      </c>
    </row>
    <row r="19" spans="2:8" ht="15.75">
      <c r="B19" s="14">
        <v>9</v>
      </c>
      <c r="C19" s="26" t="s">
        <v>478</v>
      </c>
      <c r="D19" s="14">
        <v>277</v>
      </c>
      <c r="E19" s="14"/>
      <c r="F19" s="14"/>
      <c r="G19" s="14">
        <v>277</v>
      </c>
      <c r="H19" s="40" t="s">
        <v>516</v>
      </c>
    </row>
    <row r="20" spans="2:8" ht="15.75">
      <c r="B20" s="14">
        <v>10</v>
      </c>
      <c r="C20" s="24" t="s">
        <v>512</v>
      </c>
      <c r="D20" s="14">
        <v>260</v>
      </c>
      <c r="E20" s="14"/>
      <c r="F20" s="14"/>
      <c r="G20" s="14">
        <v>260</v>
      </c>
      <c r="H20" s="14">
        <v>10</v>
      </c>
    </row>
    <row r="21" spans="2:8" ht="15.75">
      <c r="B21" s="14">
        <v>11</v>
      </c>
      <c r="C21" s="24" t="s">
        <v>521</v>
      </c>
      <c r="D21" s="14">
        <v>243</v>
      </c>
      <c r="E21" s="12"/>
      <c r="F21" s="12"/>
      <c r="G21" s="14">
        <v>243</v>
      </c>
      <c r="H21" s="14">
        <v>11</v>
      </c>
    </row>
    <row r="22" spans="2:8" ht="15.75">
      <c r="B22" s="14">
        <v>12</v>
      </c>
      <c r="C22" s="26" t="s">
        <v>523</v>
      </c>
      <c r="D22" s="14">
        <v>240</v>
      </c>
      <c r="E22" s="14"/>
      <c r="F22" s="14"/>
      <c r="G22" s="14">
        <v>240</v>
      </c>
      <c r="H22" s="14">
        <v>12</v>
      </c>
    </row>
    <row r="23" spans="2:8" ht="15.75">
      <c r="B23" s="14">
        <v>13</v>
      </c>
      <c r="C23" s="26" t="s">
        <v>493</v>
      </c>
      <c r="D23" s="14">
        <v>221</v>
      </c>
      <c r="E23" s="14"/>
      <c r="F23" s="14"/>
      <c r="G23" s="14">
        <v>221</v>
      </c>
      <c r="H23" s="14">
        <v>13</v>
      </c>
    </row>
    <row r="24" spans="2:8" ht="15.75">
      <c r="B24" s="14">
        <v>14</v>
      </c>
      <c r="C24" s="26" t="s">
        <v>476</v>
      </c>
      <c r="D24" s="14">
        <v>213</v>
      </c>
      <c r="E24" s="14"/>
      <c r="F24" s="14"/>
      <c r="G24" s="14">
        <v>213</v>
      </c>
      <c r="H24" s="14">
        <v>14</v>
      </c>
    </row>
    <row r="25" spans="2:8" ht="15.75">
      <c r="B25" s="14">
        <v>15</v>
      </c>
      <c r="C25" s="26" t="s">
        <v>457</v>
      </c>
      <c r="D25" s="14">
        <v>201</v>
      </c>
      <c r="E25" s="14"/>
      <c r="F25" s="14"/>
      <c r="G25" s="14">
        <v>201</v>
      </c>
      <c r="H25" s="14">
        <v>15</v>
      </c>
    </row>
    <row r="26" spans="2:8" ht="15.75">
      <c r="B26" s="14">
        <v>16</v>
      </c>
      <c r="C26" s="26" t="s">
        <v>477</v>
      </c>
      <c r="D26" s="14">
        <v>191</v>
      </c>
      <c r="E26" s="14"/>
      <c r="F26" s="14"/>
      <c r="G26" s="14">
        <v>191</v>
      </c>
      <c r="H26" s="14">
        <v>16</v>
      </c>
    </row>
    <row r="27" spans="2:8" ht="15.75">
      <c r="B27" s="14">
        <v>17</v>
      </c>
      <c r="C27" s="26" t="s">
        <v>497</v>
      </c>
      <c r="D27" s="14">
        <v>162</v>
      </c>
      <c r="E27" s="14"/>
      <c r="F27" s="14"/>
      <c r="G27" s="14">
        <v>162</v>
      </c>
      <c r="H27" s="14">
        <v>17</v>
      </c>
    </row>
    <row r="28" spans="2:8" ht="15.75">
      <c r="B28" s="14">
        <v>18</v>
      </c>
      <c r="C28" s="26" t="s">
        <v>481</v>
      </c>
      <c r="D28" s="14">
        <v>158</v>
      </c>
      <c r="E28" s="14"/>
      <c r="F28" s="14"/>
      <c r="G28" s="14">
        <v>158</v>
      </c>
      <c r="H28" s="14">
        <v>18</v>
      </c>
    </row>
    <row r="29" spans="2:8" ht="15.75">
      <c r="B29" s="14">
        <v>19</v>
      </c>
      <c r="C29" s="24" t="s">
        <v>482</v>
      </c>
      <c r="D29" s="14">
        <v>124</v>
      </c>
      <c r="E29" s="14"/>
      <c r="F29" s="14"/>
      <c r="G29" s="14">
        <v>124</v>
      </c>
      <c r="H29" s="14">
        <v>19</v>
      </c>
    </row>
    <row r="30" spans="2:8" ht="15.75">
      <c r="B30" s="14">
        <v>20</v>
      </c>
      <c r="C30" s="26" t="s">
        <v>498</v>
      </c>
      <c r="D30" s="14">
        <v>93</v>
      </c>
      <c r="E30" s="14"/>
      <c r="F30" s="14"/>
      <c r="G30" s="14">
        <v>93</v>
      </c>
      <c r="H30" s="14">
        <v>20</v>
      </c>
    </row>
    <row r="31" spans="2:8" ht="15.75">
      <c r="B31" s="14">
        <v>21</v>
      </c>
      <c r="C31" s="24" t="s">
        <v>515</v>
      </c>
      <c r="D31" s="14">
        <v>84</v>
      </c>
      <c r="E31" s="14"/>
      <c r="F31" s="14"/>
      <c r="G31" s="14">
        <v>84</v>
      </c>
      <c r="H31" s="14">
        <v>21</v>
      </c>
    </row>
    <row r="32" spans="2:8" ht="15.75">
      <c r="B32" s="14">
        <v>22</v>
      </c>
      <c r="C32" s="26" t="s">
        <v>484</v>
      </c>
      <c r="D32" s="14">
        <v>79</v>
      </c>
      <c r="E32" s="14"/>
      <c r="F32" s="14"/>
      <c r="G32" s="14">
        <v>79</v>
      </c>
      <c r="H32" s="14">
        <v>22</v>
      </c>
    </row>
    <row r="33" spans="2:8" ht="15.75">
      <c r="B33" s="14">
        <v>23</v>
      </c>
      <c r="C33" s="24" t="s">
        <v>487</v>
      </c>
      <c r="D33" s="14">
        <v>59</v>
      </c>
      <c r="E33" s="14"/>
      <c r="F33" s="14"/>
      <c r="G33" s="14">
        <v>59</v>
      </c>
      <c r="H33" s="14">
        <v>23</v>
      </c>
    </row>
    <row r="34" spans="2:8" ht="15.75">
      <c r="B34" s="14">
        <v>24</v>
      </c>
      <c r="C34" s="26" t="s">
        <v>495</v>
      </c>
      <c r="D34" s="14">
        <v>50</v>
      </c>
      <c r="E34" s="14"/>
      <c r="F34" s="14"/>
      <c r="G34" s="14">
        <v>50</v>
      </c>
      <c r="H34" s="14">
        <v>24</v>
      </c>
    </row>
    <row r="35" spans="2:8" ht="15.75">
      <c r="B35" s="14">
        <v>25</v>
      </c>
      <c r="C35" s="24" t="s">
        <v>519</v>
      </c>
      <c r="D35" s="14">
        <v>17</v>
      </c>
      <c r="E35" s="14"/>
      <c r="F35" s="14"/>
      <c r="G35" s="14">
        <v>17</v>
      </c>
      <c r="H35" s="14">
        <v>25</v>
      </c>
    </row>
    <row r="36" spans="2:8" ht="15.75">
      <c r="B36" s="16"/>
      <c r="C36" s="17"/>
      <c r="D36" s="16"/>
      <c r="E36" s="16"/>
      <c r="F36" s="16"/>
      <c r="G36" s="16"/>
      <c r="H36" s="16"/>
    </row>
    <row r="37" spans="2:8" ht="15.75">
      <c r="B37" s="16"/>
      <c r="C37" s="17"/>
      <c r="D37" s="16"/>
      <c r="E37" s="16"/>
      <c r="F37" s="16"/>
      <c r="G37" s="16"/>
      <c r="H37" s="16"/>
    </row>
    <row r="38" ht="15.75">
      <c r="B38" s="18" t="s">
        <v>642</v>
      </c>
    </row>
    <row r="39" spans="2:8" ht="15.75">
      <c r="B39" s="8"/>
      <c r="D39" s="9"/>
      <c r="E39" s="9"/>
      <c r="F39" s="9"/>
      <c r="H39" s="16"/>
    </row>
    <row r="40" ht="15.75">
      <c r="B40" s="18" t="s">
        <v>643</v>
      </c>
    </row>
    <row r="41" spans="4:12" ht="15.75">
      <c r="D41" s="9"/>
      <c r="E41" s="9"/>
      <c r="F41" s="9"/>
      <c r="I41" s="8"/>
      <c r="L41" s="8"/>
    </row>
  </sheetData>
  <sheetProtection/>
  <mergeCells count="11">
    <mergeCell ref="G9:G10"/>
    <mergeCell ref="H9:H10"/>
    <mergeCell ref="F9:F10"/>
    <mergeCell ref="B9:B10"/>
    <mergeCell ref="C9:C10"/>
    <mergeCell ref="B2:H2"/>
    <mergeCell ref="B3:H3"/>
    <mergeCell ref="B5:H5"/>
    <mergeCell ref="B7:H7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B36" sqref="B36:B38"/>
    </sheetView>
  </sheetViews>
  <sheetFormatPr defaultColWidth="11.8515625" defaultRowHeight="15"/>
  <cols>
    <col min="1" max="1" width="11.8515625" style="9" customWidth="1"/>
    <col min="2" max="2" width="4.8515625" style="9" customWidth="1"/>
    <col min="3" max="3" width="17.00390625" style="9" customWidth="1"/>
    <col min="4" max="4" width="13.8515625" style="8" customWidth="1"/>
    <col min="5" max="6" width="10.57421875" style="8" customWidth="1"/>
    <col min="7" max="7" width="10.57421875" style="8" bestFit="1" customWidth="1"/>
    <col min="8" max="8" width="11.57421875" style="8" customWidth="1"/>
    <col min="9" max="254" width="9.140625" style="9" customWidth="1"/>
    <col min="255" max="16384" width="11.8515625" style="9" customWidth="1"/>
  </cols>
  <sheetData>
    <row r="1" spans="2:12" ht="15.75">
      <c r="B1" s="8"/>
      <c r="K1" s="8"/>
      <c r="L1" s="8"/>
    </row>
    <row r="2" spans="2:12" ht="15.75">
      <c r="B2" s="51" t="s">
        <v>9</v>
      </c>
      <c r="C2" s="52"/>
      <c r="D2" s="52"/>
      <c r="E2" s="52"/>
      <c r="F2" s="52"/>
      <c r="G2" s="52"/>
      <c r="H2" s="52"/>
      <c r="K2" s="8"/>
      <c r="L2" s="8"/>
    </row>
    <row r="3" spans="2:12" ht="15.75">
      <c r="B3" s="53" t="s">
        <v>509</v>
      </c>
      <c r="C3" s="52"/>
      <c r="D3" s="52"/>
      <c r="E3" s="52"/>
      <c r="F3" s="52"/>
      <c r="G3" s="52"/>
      <c r="H3" s="52"/>
      <c r="K3" s="8"/>
      <c r="L3" s="8"/>
    </row>
    <row r="4" spans="2:12" ht="15.75">
      <c r="B4" s="8"/>
      <c r="K4" s="8"/>
      <c r="L4" s="8"/>
    </row>
    <row r="5" spans="2:12" ht="15.75">
      <c r="B5" s="51" t="s">
        <v>93</v>
      </c>
      <c r="C5" s="52"/>
      <c r="D5" s="52"/>
      <c r="E5" s="52"/>
      <c r="F5" s="52"/>
      <c r="G5" s="52"/>
      <c r="H5" s="52"/>
      <c r="K5" s="8"/>
      <c r="L5" s="8"/>
    </row>
    <row r="6" spans="2:12" ht="15.75">
      <c r="B6" s="8"/>
      <c r="K6" s="8"/>
      <c r="L6" s="8"/>
    </row>
    <row r="7" spans="2:8" ht="15.75">
      <c r="B7" s="51" t="s">
        <v>510</v>
      </c>
      <c r="C7" s="54"/>
      <c r="D7" s="54"/>
      <c r="E7" s="54"/>
      <c r="F7" s="54"/>
      <c r="G7" s="54"/>
      <c r="H7" s="54"/>
    </row>
    <row r="8" ht="15.75">
      <c r="B8" s="8"/>
    </row>
    <row r="9" spans="2:8" ht="15.75">
      <c r="B9" s="58" t="s">
        <v>4</v>
      </c>
      <c r="C9" s="58" t="s">
        <v>90</v>
      </c>
      <c r="D9" s="58" t="s">
        <v>5</v>
      </c>
      <c r="E9" s="58" t="s">
        <v>1</v>
      </c>
      <c r="F9" s="58" t="s">
        <v>91</v>
      </c>
      <c r="G9" s="58" t="s">
        <v>6</v>
      </c>
      <c r="H9" s="58" t="s">
        <v>8</v>
      </c>
    </row>
    <row r="10" spans="2:8" ht="15.75">
      <c r="B10" s="59"/>
      <c r="C10" s="59"/>
      <c r="D10" s="59" t="s">
        <v>0</v>
      </c>
      <c r="E10" s="59"/>
      <c r="F10" s="59"/>
      <c r="G10" s="59" t="s">
        <v>2</v>
      </c>
      <c r="H10" s="59" t="s">
        <v>3</v>
      </c>
    </row>
    <row r="11" spans="2:8" ht="15.75">
      <c r="B11" s="14">
        <v>1</v>
      </c>
      <c r="C11" s="24" t="s">
        <v>116</v>
      </c>
      <c r="D11" s="14">
        <v>688</v>
      </c>
      <c r="E11" s="12"/>
      <c r="F11" s="12"/>
      <c r="G11" s="14">
        <v>688</v>
      </c>
      <c r="H11" s="14">
        <v>1</v>
      </c>
    </row>
    <row r="12" spans="2:8" ht="15.75">
      <c r="B12" s="14">
        <v>2</v>
      </c>
      <c r="C12" s="26" t="s">
        <v>107</v>
      </c>
      <c r="D12" s="14">
        <v>665</v>
      </c>
      <c r="E12" s="14"/>
      <c r="F12" s="14"/>
      <c r="G12" s="14">
        <v>665</v>
      </c>
      <c r="H12" s="14">
        <v>2</v>
      </c>
    </row>
    <row r="13" spans="2:8" ht="15.75">
      <c r="B13" s="14">
        <v>3</v>
      </c>
      <c r="C13" s="24" t="s">
        <v>463</v>
      </c>
      <c r="D13" s="14">
        <v>435</v>
      </c>
      <c r="E13" s="14"/>
      <c r="F13" s="14"/>
      <c r="G13" s="14">
        <v>435</v>
      </c>
      <c r="H13" s="14">
        <v>3</v>
      </c>
    </row>
    <row r="14" spans="2:8" ht="15.75">
      <c r="B14" s="14">
        <v>4</v>
      </c>
      <c r="C14" s="24" t="s">
        <v>462</v>
      </c>
      <c r="D14" s="14">
        <v>398</v>
      </c>
      <c r="E14" s="14"/>
      <c r="F14" s="14"/>
      <c r="G14" s="14">
        <v>398</v>
      </c>
      <c r="H14" s="14">
        <v>4</v>
      </c>
    </row>
    <row r="15" spans="2:8" ht="15.75">
      <c r="B15" s="14">
        <v>5</v>
      </c>
      <c r="C15" s="36" t="s">
        <v>517</v>
      </c>
      <c r="D15" s="14">
        <v>373</v>
      </c>
      <c r="E15" s="14"/>
      <c r="F15" s="14"/>
      <c r="G15" s="14">
        <v>373</v>
      </c>
      <c r="H15" s="14">
        <v>5</v>
      </c>
    </row>
    <row r="16" spans="2:8" ht="15.75">
      <c r="B16" s="14">
        <v>6</v>
      </c>
      <c r="C16" s="24" t="s">
        <v>112</v>
      </c>
      <c r="D16" s="14">
        <v>366</v>
      </c>
      <c r="E16" s="14"/>
      <c r="F16" s="14"/>
      <c r="G16" s="14">
        <v>366</v>
      </c>
      <c r="H16" s="14">
        <v>6</v>
      </c>
    </row>
    <row r="17" spans="2:8" ht="15.75">
      <c r="B17" s="14">
        <v>7</v>
      </c>
      <c r="C17" s="26" t="s">
        <v>190</v>
      </c>
      <c r="D17" s="14">
        <v>283</v>
      </c>
      <c r="E17" s="14"/>
      <c r="F17" s="14"/>
      <c r="G17" s="14">
        <v>283</v>
      </c>
      <c r="H17" s="14">
        <v>7</v>
      </c>
    </row>
    <row r="18" spans="2:8" ht="15.75">
      <c r="B18" s="14">
        <v>8</v>
      </c>
      <c r="C18" s="24" t="s">
        <v>222</v>
      </c>
      <c r="D18" s="14">
        <v>277</v>
      </c>
      <c r="E18" s="14"/>
      <c r="F18" s="14"/>
      <c r="G18" s="14">
        <v>277</v>
      </c>
      <c r="H18" s="40" t="s">
        <v>516</v>
      </c>
    </row>
    <row r="19" spans="2:8" ht="15.75">
      <c r="B19" s="14">
        <v>9</v>
      </c>
      <c r="C19" s="26" t="s">
        <v>466</v>
      </c>
      <c r="D19" s="14">
        <v>277</v>
      </c>
      <c r="E19" s="14"/>
      <c r="F19" s="14"/>
      <c r="G19" s="14">
        <v>277</v>
      </c>
      <c r="H19" s="40" t="s">
        <v>516</v>
      </c>
    </row>
    <row r="20" spans="2:8" ht="15.75">
      <c r="B20" s="14">
        <v>10</v>
      </c>
      <c r="C20" s="24" t="s">
        <v>518</v>
      </c>
      <c r="D20" s="14">
        <v>260</v>
      </c>
      <c r="E20" s="14"/>
      <c r="F20" s="14"/>
      <c r="G20" s="14">
        <v>260</v>
      </c>
      <c r="H20" s="14">
        <v>10</v>
      </c>
    </row>
    <row r="21" spans="2:8" ht="15.75">
      <c r="B21" s="14">
        <v>11</v>
      </c>
      <c r="C21" s="26" t="s">
        <v>496</v>
      </c>
      <c r="D21" s="14">
        <v>221</v>
      </c>
      <c r="E21" s="14"/>
      <c r="F21" s="14"/>
      <c r="G21" s="14">
        <v>221</v>
      </c>
      <c r="H21" s="14">
        <v>11</v>
      </c>
    </row>
    <row r="22" spans="2:8" ht="15.75">
      <c r="B22" s="14">
        <v>12</v>
      </c>
      <c r="C22" s="26" t="s">
        <v>464</v>
      </c>
      <c r="D22" s="14">
        <v>213</v>
      </c>
      <c r="E22" s="14"/>
      <c r="F22" s="14"/>
      <c r="G22" s="14">
        <v>213</v>
      </c>
      <c r="H22" s="14">
        <v>12</v>
      </c>
    </row>
    <row r="23" spans="2:8" ht="15.75">
      <c r="B23" s="14">
        <v>13</v>
      </c>
      <c r="C23" s="26" t="s">
        <v>340</v>
      </c>
      <c r="D23" s="14">
        <v>201</v>
      </c>
      <c r="E23" s="14"/>
      <c r="F23" s="14"/>
      <c r="G23" s="14">
        <v>201</v>
      </c>
      <c r="H23" s="14">
        <v>13</v>
      </c>
    </row>
    <row r="24" spans="2:8" ht="15.75">
      <c r="B24" s="14">
        <v>14</v>
      </c>
      <c r="C24" s="26" t="s">
        <v>465</v>
      </c>
      <c r="D24" s="14">
        <v>191</v>
      </c>
      <c r="E24" s="14"/>
      <c r="F24" s="14"/>
      <c r="G24" s="14">
        <v>191</v>
      </c>
      <c r="H24" s="14">
        <v>14</v>
      </c>
    </row>
    <row r="25" spans="2:8" ht="15.75">
      <c r="B25" s="14">
        <v>15</v>
      </c>
      <c r="C25" s="26" t="s">
        <v>144</v>
      </c>
      <c r="D25" s="14">
        <v>162</v>
      </c>
      <c r="E25" s="14"/>
      <c r="F25" s="14"/>
      <c r="G25" s="14">
        <v>162</v>
      </c>
      <c r="H25" s="14">
        <v>15</v>
      </c>
    </row>
    <row r="26" spans="2:8" ht="15.75">
      <c r="B26" s="14">
        <v>16</v>
      </c>
      <c r="C26" s="26" t="s">
        <v>467</v>
      </c>
      <c r="D26" s="14">
        <v>158</v>
      </c>
      <c r="E26" s="14"/>
      <c r="F26" s="14"/>
      <c r="G26" s="14">
        <v>158</v>
      </c>
      <c r="H26" s="14">
        <v>16</v>
      </c>
    </row>
    <row r="27" spans="2:8" ht="15.75">
      <c r="B27" s="14">
        <v>17</v>
      </c>
      <c r="C27" s="24" t="s">
        <v>468</v>
      </c>
      <c r="D27" s="14">
        <v>124</v>
      </c>
      <c r="E27" s="14"/>
      <c r="F27" s="14"/>
      <c r="G27" s="14">
        <v>124</v>
      </c>
      <c r="H27" s="14">
        <v>17</v>
      </c>
    </row>
    <row r="28" spans="2:8" ht="15.75">
      <c r="B28" s="14">
        <v>18</v>
      </c>
      <c r="C28" s="26" t="s">
        <v>469</v>
      </c>
      <c r="D28" s="14">
        <v>93</v>
      </c>
      <c r="E28" s="14"/>
      <c r="F28" s="14"/>
      <c r="G28" s="14">
        <v>93</v>
      </c>
      <c r="H28" s="14">
        <v>18</v>
      </c>
    </row>
    <row r="29" spans="2:8" ht="15.75">
      <c r="B29" s="14">
        <v>19</v>
      </c>
      <c r="C29" s="24" t="s">
        <v>123</v>
      </c>
      <c r="D29" s="14">
        <v>84</v>
      </c>
      <c r="E29" s="14"/>
      <c r="F29" s="14"/>
      <c r="G29" s="14">
        <v>84</v>
      </c>
      <c r="H29" s="14">
        <v>19</v>
      </c>
    </row>
    <row r="30" spans="2:8" ht="15.75">
      <c r="B30" s="14">
        <v>20</v>
      </c>
      <c r="C30" s="26" t="s">
        <v>483</v>
      </c>
      <c r="D30" s="14">
        <v>79</v>
      </c>
      <c r="E30" s="14"/>
      <c r="F30" s="14"/>
      <c r="G30" s="14">
        <v>79</v>
      </c>
      <c r="H30" s="14">
        <v>20</v>
      </c>
    </row>
    <row r="31" spans="2:8" ht="15.75">
      <c r="B31" s="14">
        <v>21</v>
      </c>
      <c r="C31" s="24" t="s">
        <v>458</v>
      </c>
      <c r="D31" s="14">
        <v>59</v>
      </c>
      <c r="E31" s="14"/>
      <c r="F31" s="14"/>
      <c r="G31" s="14">
        <v>59</v>
      </c>
      <c r="H31" s="14">
        <v>21</v>
      </c>
    </row>
    <row r="32" spans="2:8" ht="15.75">
      <c r="B32" s="14">
        <v>22</v>
      </c>
      <c r="C32" s="26" t="s">
        <v>459</v>
      </c>
      <c r="D32" s="14">
        <v>50</v>
      </c>
      <c r="E32" s="14"/>
      <c r="F32" s="14"/>
      <c r="G32" s="14">
        <v>50</v>
      </c>
      <c r="H32" s="14">
        <v>22</v>
      </c>
    </row>
    <row r="33" spans="2:8" ht="15.75">
      <c r="B33" s="14">
        <v>23</v>
      </c>
      <c r="C33" s="24" t="s">
        <v>471</v>
      </c>
      <c r="D33" s="14">
        <v>17</v>
      </c>
      <c r="E33" s="14"/>
      <c r="F33" s="14"/>
      <c r="G33" s="14">
        <v>17</v>
      </c>
      <c r="H33" s="14">
        <v>23</v>
      </c>
    </row>
    <row r="34" spans="2:8" ht="15.75">
      <c r="B34" s="16"/>
      <c r="C34" s="17"/>
      <c r="D34" s="16"/>
      <c r="E34" s="16"/>
      <c r="F34" s="16"/>
      <c r="G34" s="16"/>
      <c r="H34" s="16"/>
    </row>
    <row r="35" spans="2:8" ht="15.75">
      <c r="B35" s="16"/>
      <c r="C35" s="17"/>
      <c r="D35" s="16"/>
      <c r="E35" s="16"/>
      <c r="F35" s="16"/>
      <c r="G35" s="16"/>
      <c r="H35" s="16"/>
    </row>
    <row r="36" ht="15.75">
      <c r="B36" s="18" t="s">
        <v>642</v>
      </c>
    </row>
    <row r="37" spans="2:8" ht="15.75">
      <c r="B37" s="8"/>
      <c r="D37" s="9"/>
      <c r="E37" s="9"/>
      <c r="F37" s="9"/>
      <c r="H37" s="16"/>
    </row>
    <row r="38" ht="15.75">
      <c r="B38" s="18" t="s">
        <v>643</v>
      </c>
    </row>
    <row r="39" spans="4:12" ht="15.75">
      <c r="D39" s="9"/>
      <c r="E39" s="9"/>
      <c r="F39" s="9"/>
      <c r="I39" s="8"/>
      <c r="L39" s="8"/>
    </row>
  </sheetData>
  <sheetProtection/>
  <mergeCells count="11">
    <mergeCell ref="G9:G10"/>
    <mergeCell ref="H9:H10"/>
    <mergeCell ref="F9:F10"/>
    <mergeCell ref="B9:B10"/>
    <mergeCell ref="C9:C10"/>
    <mergeCell ref="B2:H2"/>
    <mergeCell ref="B3:H3"/>
    <mergeCell ref="B5:H5"/>
    <mergeCell ref="B7:H7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PageLayoutView="0" workbookViewId="0" topLeftCell="A4">
      <selection activeCell="B37" sqref="B37:B39"/>
    </sheetView>
  </sheetViews>
  <sheetFormatPr defaultColWidth="11.8515625" defaultRowHeight="15"/>
  <cols>
    <col min="1" max="1" width="11.8515625" style="20" customWidth="1"/>
    <col min="2" max="2" width="4.8515625" style="20" customWidth="1"/>
    <col min="3" max="3" width="25.57421875" style="20" customWidth="1"/>
    <col min="4" max="4" width="13.8515625" style="19" customWidth="1"/>
    <col min="5" max="6" width="10.57421875" style="19" customWidth="1"/>
    <col min="7" max="7" width="10.57421875" style="19" bestFit="1" customWidth="1"/>
    <col min="8" max="8" width="11.57421875" style="19" customWidth="1"/>
    <col min="9" max="254" width="9.140625" style="20" customWidth="1"/>
    <col min="255" max="16384" width="11.8515625" style="20" customWidth="1"/>
  </cols>
  <sheetData>
    <row r="1" spans="2:12" ht="15.75">
      <c r="B1" s="19"/>
      <c r="K1" s="19"/>
      <c r="L1" s="19"/>
    </row>
    <row r="2" spans="2:12" ht="15.75">
      <c r="B2" s="51" t="s">
        <v>9</v>
      </c>
      <c r="C2" s="52"/>
      <c r="D2" s="52"/>
      <c r="E2" s="52"/>
      <c r="F2" s="52"/>
      <c r="G2" s="52"/>
      <c r="H2" s="52"/>
      <c r="K2" s="19"/>
      <c r="L2" s="19"/>
    </row>
    <row r="3" spans="2:12" ht="15.75">
      <c r="B3" s="53" t="s">
        <v>509</v>
      </c>
      <c r="C3" s="52"/>
      <c r="D3" s="52"/>
      <c r="E3" s="52"/>
      <c r="F3" s="52"/>
      <c r="G3" s="52"/>
      <c r="H3" s="52"/>
      <c r="K3" s="19"/>
      <c r="L3" s="19"/>
    </row>
    <row r="4" spans="2:12" ht="15.75">
      <c r="B4" s="8"/>
      <c r="C4" s="9"/>
      <c r="D4" s="8"/>
      <c r="E4" s="8"/>
      <c r="F4" s="8"/>
      <c r="G4" s="8"/>
      <c r="H4" s="8"/>
      <c r="K4" s="19"/>
      <c r="L4" s="19"/>
    </row>
    <row r="5" spans="2:12" ht="15.75">
      <c r="B5" s="51" t="s">
        <v>93</v>
      </c>
      <c r="C5" s="52"/>
      <c r="D5" s="52"/>
      <c r="E5" s="52"/>
      <c r="F5" s="52"/>
      <c r="G5" s="52"/>
      <c r="H5" s="52"/>
      <c r="K5" s="19"/>
      <c r="L5" s="19"/>
    </row>
    <row r="6" spans="2:12" ht="15.75">
      <c r="B6" s="8"/>
      <c r="C6" s="9"/>
      <c r="D6" s="8"/>
      <c r="E6" s="8"/>
      <c r="F6" s="8"/>
      <c r="G6" s="8"/>
      <c r="H6" s="8"/>
      <c r="K6" s="19"/>
      <c r="L6" s="19"/>
    </row>
    <row r="7" spans="2:8" ht="15.75">
      <c r="B7" s="51" t="s">
        <v>510</v>
      </c>
      <c r="C7" s="54"/>
      <c r="D7" s="54"/>
      <c r="E7" s="54"/>
      <c r="F7" s="54"/>
      <c r="G7" s="54"/>
      <c r="H7" s="54"/>
    </row>
    <row r="8" ht="15.75">
      <c r="B8" s="19"/>
    </row>
    <row r="9" spans="2:8" ht="15.75" customHeight="1">
      <c r="B9" s="55" t="s">
        <v>4</v>
      </c>
      <c r="C9" s="55" t="s">
        <v>94</v>
      </c>
      <c r="D9" s="55" t="s">
        <v>5</v>
      </c>
      <c r="E9" s="55" t="s">
        <v>1</v>
      </c>
      <c r="F9" s="58" t="s">
        <v>91</v>
      </c>
      <c r="G9" s="55" t="s">
        <v>6</v>
      </c>
      <c r="H9" s="55" t="s">
        <v>8</v>
      </c>
    </row>
    <row r="10" spans="2:8" ht="15.75">
      <c r="B10" s="57"/>
      <c r="C10" s="57"/>
      <c r="D10" s="57" t="s">
        <v>0</v>
      </c>
      <c r="E10" s="57"/>
      <c r="F10" s="59"/>
      <c r="G10" s="57" t="s">
        <v>2</v>
      </c>
      <c r="H10" s="57" t="s">
        <v>3</v>
      </c>
    </row>
    <row r="11" spans="2:8" ht="15.75">
      <c r="B11" s="14">
        <v>1</v>
      </c>
      <c r="C11" s="24" t="s">
        <v>486</v>
      </c>
      <c r="D11" s="14">
        <v>688</v>
      </c>
      <c r="E11" s="12"/>
      <c r="F11" s="12"/>
      <c r="G11" s="14">
        <v>688</v>
      </c>
      <c r="H11" s="14">
        <v>1</v>
      </c>
    </row>
    <row r="12" spans="2:8" ht="15.75">
      <c r="B12" s="14">
        <v>2</v>
      </c>
      <c r="C12" s="26" t="s">
        <v>475</v>
      </c>
      <c r="D12" s="14">
        <v>665</v>
      </c>
      <c r="E12" s="14"/>
      <c r="F12" s="14"/>
      <c r="G12" s="14">
        <v>665</v>
      </c>
      <c r="H12" s="14">
        <v>2</v>
      </c>
    </row>
    <row r="13" spans="2:8" ht="15.75">
      <c r="B13" s="14">
        <v>3</v>
      </c>
      <c r="C13" s="24" t="s">
        <v>494</v>
      </c>
      <c r="D13" s="14">
        <v>435</v>
      </c>
      <c r="E13" s="14"/>
      <c r="F13" s="14"/>
      <c r="G13" s="14">
        <v>435</v>
      </c>
      <c r="H13" s="14">
        <v>3</v>
      </c>
    </row>
    <row r="14" spans="2:8" ht="15.75">
      <c r="B14" s="14">
        <v>4</v>
      </c>
      <c r="C14" s="24" t="s">
        <v>473</v>
      </c>
      <c r="D14" s="14">
        <v>398</v>
      </c>
      <c r="E14" s="14"/>
      <c r="F14" s="14"/>
      <c r="G14" s="14">
        <v>398</v>
      </c>
      <c r="H14" s="14">
        <v>4</v>
      </c>
    </row>
    <row r="15" spans="2:8" ht="15.75">
      <c r="B15" s="14">
        <v>5</v>
      </c>
      <c r="C15" s="36" t="s">
        <v>511</v>
      </c>
      <c r="D15" s="14">
        <v>373</v>
      </c>
      <c r="E15" s="14"/>
      <c r="F15" s="14"/>
      <c r="G15" s="14">
        <v>373</v>
      </c>
      <c r="H15" s="14">
        <v>5</v>
      </c>
    </row>
    <row r="16" spans="2:8" ht="15.75">
      <c r="B16" s="14">
        <v>6</v>
      </c>
      <c r="C16" s="24" t="s">
        <v>513</v>
      </c>
      <c r="D16" s="14">
        <v>366</v>
      </c>
      <c r="E16" s="14"/>
      <c r="F16" s="14"/>
      <c r="G16" s="14">
        <v>366</v>
      </c>
      <c r="H16" s="14">
        <v>6</v>
      </c>
    </row>
    <row r="17" spans="2:8" ht="15.75">
      <c r="B17" s="14">
        <v>7</v>
      </c>
      <c r="C17" s="26" t="s">
        <v>474</v>
      </c>
      <c r="D17" s="14">
        <v>283</v>
      </c>
      <c r="E17" s="14"/>
      <c r="F17" s="14"/>
      <c r="G17" s="14">
        <v>283</v>
      </c>
      <c r="H17" s="14">
        <v>7</v>
      </c>
    </row>
    <row r="18" spans="2:8" ht="15.75">
      <c r="B18" s="14">
        <v>8</v>
      </c>
      <c r="C18" s="24" t="s">
        <v>514</v>
      </c>
      <c r="D18" s="14">
        <v>277</v>
      </c>
      <c r="E18" s="14"/>
      <c r="F18" s="14"/>
      <c r="G18" s="14">
        <v>277</v>
      </c>
      <c r="H18" s="40" t="s">
        <v>516</v>
      </c>
    </row>
    <row r="19" spans="2:8" ht="15.75">
      <c r="B19" s="14">
        <v>9</v>
      </c>
      <c r="C19" s="26" t="s">
        <v>478</v>
      </c>
      <c r="D19" s="14">
        <v>277</v>
      </c>
      <c r="E19" s="14"/>
      <c r="F19" s="14"/>
      <c r="G19" s="14">
        <v>277</v>
      </c>
      <c r="H19" s="40" t="s">
        <v>516</v>
      </c>
    </row>
    <row r="20" spans="2:8" ht="15.75">
      <c r="B20" s="14">
        <v>10</v>
      </c>
      <c r="C20" s="24" t="s">
        <v>512</v>
      </c>
      <c r="D20" s="14">
        <v>260</v>
      </c>
      <c r="E20" s="14"/>
      <c r="F20" s="14"/>
      <c r="G20" s="14">
        <v>260</v>
      </c>
      <c r="H20" s="14">
        <v>10</v>
      </c>
    </row>
    <row r="21" spans="2:8" ht="15.75">
      <c r="B21" s="14">
        <v>11</v>
      </c>
      <c r="C21" s="26" t="s">
        <v>493</v>
      </c>
      <c r="D21" s="14">
        <v>221</v>
      </c>
      <c r="E21" s="14"/>
      <c r="F21" s="14"/>
      <c r="G21" s="14">
        <v>221</v>
      </c>
      <c r="H21" s="14">
        <v>11</v>
      </c>
    </row>
    <row r="22" spans="2:8" ht="15.75">
      <c r="B22" s="14">
        <v>12</v>
      </c>
      <c r="C22" s="26" t="s">
        <v>476</v>
      </c>
      <c r="D22" s="14">
        <v>213</v>
      </c>
      <c r="E22" s="14"/>
      <c r="F22" s="14"/>
      <c r="G22" s="14">
        <v>213</v>
      </c>
      <c r="H22" s="14">
        <v>12</v>
      </c>
    </row>
    <row r="23" spans="2:8" ht="15.75">
      <c r="B23" s="14">
        <v>13</v>
      </c>
      <c r="C23" s="26" t="s">
        <v>457</v>
      </c>
      <c r="D23" s="14">
        <v>201</v>
      </c>
      <c r="E23" s="14"/>
      <c r="F23" s="14"/>
      <c r="G23" s="14">
        <v>201</v>
      </c>
      <c r="H23" s="14">
        <v>13</v>
      </c>
    </row>
    <row r="24" spans="2:8" ht="15.75">
      <c r="B24" s="14">
        <v>14</v>
      </c>
      <c r="C24" s="26" t="s">
        <v>477</v>
      </c>
      <c r="D24" s="14">
        <v>191</v>
      </c>
      <c r="E24" s="14"/>
      <c r="F24" s="14"/>
      <c r="G24" s="14">
        <v>191</v>
      </c>
      <c r="H24" s="14">
        <v>14</v>
      </c>
    </row>
    <row r="25" spans="2:8" ht="15.75">
      <c r="B25" s="14">
        <v>15</v>
      </c>
      <c r="C25" s="26" t="s">
        <v>497</v>
      </c>
      <c r="D25" s="14">
        <v>162</v>
      </c>
      <c r="E25" s="14"/>
      <c r="F25" s="14"/>
      <c r="G25" s="14">
        <v>162</v>
      </c>
      <c r="H25" s="14">
        <v>15</v>
      </c>
    </row>
    <row r="26" spans="2:8" ht="15.75">
      <c r="B26" s="14">
        <v>16</v>
      </c>
      <c r="C26" s="26" t="s">
        <v>481</v>
      </c>
      <c r="D26" s="14">
        <v>158</v>
      </c>
      <c r="E26" s="14"/>
      <c r="F26" s="14"/>
      <c r="G26" s="14">
        <v>158</v>
      </c>
      <c r="H26" s="14">
        <v>16</v>
      </c>
    </row>
    <row r="27" spans="2:8" ht="15.75">
      <c r="B27" s="14">
        <v>17</v>
      </c>
      <c r="C27" s="24" t="s">
        <v>482</v>
      </c>
      <c r="D27" s="14">
        <v>124</v>
      </c>
      <c r="E27" s="14"/>
      <c r="F27" s="14"/>
      <c r="G27" s="14">
        <v>124</v>
      </c>
      <c r="H27" s="14">
        <v>17</v>
      </c>
    </row>
    <row r="28" spans="2:8" ht="15.75">
      <c r="B28" s="14">
        <v>18</v>
      </c>
      <c r="C28" s="26" t="s">
        <v>498</v>
      </c>
      <c r="D28" s="14">
        <v>93</v>
      </c>
      <c r="E28" s="14"/>
      <c r="F28" s="14"/>
      <c r="G28" s="14">
        <v>93</v>
      </c>
      <c r="H28" s="14">
        <v>18</v>
      </c>
    </row>
    <row r="29" spans="2:8" ht="15.75">
      <c r="B29" s="14">
        <v>19</v>
      </c>
      <c r="C29" s="24" t="s">
        <v>515</v>
      </c>
      <c r="D29" s="14">
        <v>84</v>
      </c>
      <c r="E29" s="14"/>
      <c r="F29" s="14"/>
      <c r="G29" s="14">
        <v>84</v>
      </c>
      <c r="H29" s="14">
        <v>19</v>
      </c>
    </row>
    <row r="30" spans="2:8" ht="15.75">
      <c r="B30" s="14">
        <v>20</v>
      </c>
      <c r="C30" s="26" t="s">
        <v>484</v>
      </c>
      <c r="D30" s="14">
        <v>79</v>
      </c>
      <c r="E30" s="14"/>
      <c r="F30" s="14"/>
      <c r="G30" s="14">
        <v>79</v>
      </c>
      <c r="H30" s="14">
        <v>20</v>
      </c>
    </row>
    <row r="31" spans="2:8" ht="15.75">
      <c r="B31" s="14">
        <v>21</v>
      </c>
      <c r="C31" s="24" t="s">
        <v>487</v>
      </c>
      <c r="D31" s="14">
        <v>59</v>
      </c>
      <c r="E31" s="14"/>
      <c r="F31" s="14"/>
      <c r="G31" s="14">
        <v>59</v>
      </c>
      <c r="H31" s="14">
        <v>21</v>
      </c>
    </row>
    <row r="32" spans="2:8" ht="15.75">
      <c r="B32" s="14">
        <v>22</v>
      </c>
      <c r="C32" s="26" t="s">
        <v>495</v>
      </c>
      <c r="D32" s="14">
        <v>50</v>
      </c>
      <c r="E32" s="14"/>
      <c r="F32" s="14"/>
      <c r="G32" s="14">
        <v>50</v>
      </c>
      <c r="H32" s="14">
        <v>22</v>
      </c>
    </row>
    <row r="33" spans="2:8" ht="15.75">
      <c r="B33" s="14">
        <v>23</v>
      </c>
      <c r="C33" s="24" t="s">
        <v>519</v>
      </c>
      <c r="D33" s="14">
        <v>17</v>
      </c>
      <c r="E33" s="14"/>
      <c r="F33" s="14"/>
      <c r="G33" s="14">
        <v>17</v>
      </c>
      <c r="H33" s="14">
        <v>23</v>
      </c>
    </row>
    <row r="34" spans="2:8" ht="15.75">
      <c r="B34" s="33"/>
      <c r="C34" s="34"/>
      <c r="D34" s="33"/>
      <c r="E34" s="33"/>
      <c r="F34" s="33"/>
      <c r="G34" s="33"/>
      <c r="H34" s="35"/>
    </row>
    <row r="35" spans="2:8" ht="15.75">
      <c r="B35" s="21"/>
      <c r="C35" s="22"/>
      <c r="D35" s="21"/>
      <c r="E35" s="21"/>
      <c r="F35" s="21"/>
      <c r="G35" s="21"/>
      <c r="H35" s="21"/>
    </row>
    <row r="36" spans="2:8" ht="15.75">
      <c r="B36" s="21"/>
      <c r="C36" s="22"/>
      <c r="D36" s="21"/>
      <c r="E36" s="21"/>
      <c r="F36" s="21"/>
      <c r="G36" s="21"/>
      <c r="H36" s="21"/>
    </row>
    <row r="37" spans="2:8" s="9" customFormat="1" ht="15.75">
      <c r="B37" s="18" t="s">
        <v>642</v>
      </c>
      <c r="D37" s="8"/>
      <c r="E37" s="8"/>
      <c r="F37" s="8"/>
      <c r="G37" s="8"/>
      <c r="H37" s="8"/>
    </row>
    <row r="38" spans="2:8" s="9" customFormat="1" ht="15.75">
      <c r="B38" s="8"/>
      <c r="G38" s="8"/>
      <c r="H38" s="16"/>
    </row>
    <row r="39" spans="2:8" s="9" customFormat="1" ht="15.75">
      <c r="B39" s="18" t="s">
        <v>643</v>
      </c>
      <c r="D39" s="8"/>
      <c r="E39" s="8"/>
      <c r="F39" s="8"/>
      <c r="G39" s="8"/>
      <c r="H39" s="8"/>
    </row>
    <row r="40" spans="4:12" ht="15.75">
      <c r="D40" s="20"/>
      <c r="E40" s="20"/>
      <c r="F40" s="20"/>
      <c r="I40" s="19"/>
      <c r="L40" s="19"/>
    </row>
  </sheetData>
  <sheetProtection/>
  <mergeCells count="11">
    <mergeCell ref="G9:G10"/>
    <mergeCell ref="H9:H10"/>
    <mergeCell ref="F9:F10"/>
    <mergeCell ref="B9:B10"/>
    <mergeCell ref="C9:C10"/>
    <mergeCell ref="B2:H2"/>
    <mergeCell ref="B3:H3"/>
    <mergeCell ref="B5:H5"/>
    <mergeCell ref="B7:H7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8"/>
  <sheetViews>
    <sheetView tabSelected="1" zoomScalePageLayoutView="0" workbookViewId="0" topLeftCell="A1">
      <selection activeCell="F17" sqref="F17"/>
    </sheetView>
  </sheetViews>
  <sheetFormatPr defaultColWidth="11.8515625" defaultRowHeight="15"/>
  <cols>
    <col min="1" max="1" width="11.8515625" style="9" customWidth="1"/>
    <col min="2" max="2" width="7.140625" style="9" customWidth="1"/>
    <col min="3" max="3" width="10.57421875" style="9" customWidth="1"/>
    <col min="4" max="4" width="21.140625" style="8" customWidth="1"/>
    <col min="5" max="5" width="10.7109375" style="8" customWidth="1"/>
    <col min="6" max="6" width="13.7109375" style="8" customWidth="1"/>
    <col min="7" max="7" width="16.28125" style="8" customWidth="1"/>
    <col min="8" max="8" width="21.421875" style="8" customWidth="1"/>
    <col min="9" max="254" width="9.140625" style="9" customWidth="1"/>
    <col min="255" max="16384" width="11.8515625" style="9" customWidth="1"/>
  </cols>
  <sheetData>
    <row r="1" spans="2:12" ht="15.75">
      <c r="B1" s="8"/>
      <c r="K1" s="8"/>
      <c r="L1" s="8"/>
    </row>
    <row r="2" spans="2:12" ht="15.75">
      <c r="B2" s="53" t="s">
        <v>644</v>
      </c>
      <c r="C2" s="52"/>
      <c r="D2" s="52"/>
      <c r="E2" s="52"/>
      <c r="F2" s="52"/>
      <c r="G2" s="52"/>
      <c r="H2" s="52"/>
      <c r="K2" s="8"/>
      <c r="L2" s="8"/>
    </row>
    <row r="3" spans="2:12" ht="15.75">
      <c r="B3" s="53"/>
      <c r="C3" s="52"/>
      <c r="D3" s="52"/>
      <c r="E3" s="52"/>
      <c r="F3" s="52"/>
      <c r="G3" s="52"/>
      <c r="H3" s="52"/>
      <c r="K3" s="8"/>
      <c r="L3" s="8"/>
    </row>
    <row r="4" spans="2:12" ht="15.75">
      <c r="B4" s="8"/>
      <c r="K4" s="8"/>
      <c r="L4" s="8"/>
    </row>
    <row r="5" spans="2:12" ht="15.75">
      <c r="B5" s="51" t="s">
        <v>97</v>
      </c>
      <c r="C5" s="52"/>
      <c r="D5" s="52"/>
      <c r="E5" s="52"/>
      <c r="F5" s="52"/>
      <c r="G5" s="52"/>
      <c r="H5" s="52"/>
      <c r="K5" s="8"/>
      <c r="L5" s="8"/>
    </row>
    <row r="6" spans="2:12" ht="15.75">
      <c r="B6" s="8"/>
      <c r="K6" s="8"/>
      <c r="L6" s="8"/>
    </row>
    <row r="7" spans="2:8" ht="15.75">
      <c r="B7" s="53" t="s">
        <v>645</v>
      </c>
      <c r="C7" s="54"/>
      <c r="D7" s="54"/>
      <c r="E7" s="54"/>
      <c r="F7" s="54"/>
      <c r="G7" s="54"/>
      <c r="H7" s="54"/>
    </row>
    <row r="8" ht="15.75">
      <c r="B8" s="8"/>
    </row>
    <row r="9" spans="2:8" ht="15.75">
      <c r="B9" s="58" t="s">
        <v>8</v>
      </c>
      <c r="C9" s="58" t="s">
        <v>98</v>
      </c>
      <c r="D9" s="58" t="s">
        <v>99</v>
      </c>
      <c r="E9" s="58" t="s">
        <v>100</v>
      </c>
      <c r="F9" s="58" t="s">
        <v>90</v>
      </c>
      <c r="G9" s="58" t="s">
        <v>94</v>
      </c>
      <c r="H9" s="58" t="s">
        <v>7</v>
      </c>
    </row>
    <row r="10" spans="2:8" ht="15.75">
      <c r="B10" s="59"/>
      <c r="C10" s="59"/>
      <c r="D10" s="59" t="s">
        <v>0</v>
      </c>
      <c r="E10" s="59"/>
      <c r="F10" s="59"/>
      <c r="G10" s="59" t="s">
        <v>2</v>
      </c>
      <c r="H10" s="59" t="s">
        <v>3</v>
      </c>
    </row>
    <row r="11" spans="2:8" ht="15.75">
      <c r="B11" s="10" t="s">
        <v>524</v>
      </c>
      <c r="C11" s="15">
        <v>38.5</v>
      </c>
      <c r="D11" s="11" t="s">
        <v>526</v>
      </c>
      <c r="E11" s="14">
        <v>40</v>
      </c>
      <c r="F11" s="12" t="s">
        <v>465</v>
      </c>
      <c r="G11" s="13" t="s">
        <v>527</v>
      </c>
      <c r="H11" s="10" t="s">
        <v>528</v>
      </c>
    </row>
    <row r="12" spans="2:8" ht="15.75">
      <c r="B12" s="10" t="s">
        <v>525</v>
      </c>
      <c r="C12" s="15">
        <v>38.5</v>
      </c>
      <c r="D12" s="11" t="s">
        <v>529</v>
      </c>
      <c r="E12" s="14">
        <v>38</v>
      </c>
      <c r="F12" s="14" t="s">
        <v>462</v>
      </c>
      <c r="G12" s="11" t="s">
        <v>532</v>
      </c>
      <c r="H12" s="10" t="s">
        <v>533</v>
      </c>
    </row>
    <row r="13" spans="2:8" ht="15.75">
      <c r="B13" s="10" t="s">
        <v>585</v>
      </c>
      <c r="C13" s="15">
        <v>38.5</v>
      </c>
      <c r="D13" s="11" t="s">
        <v>530</v>
      </c>
      <c r="E13" s="14">
        <v>35</v>
      </c>
      <c r="F13" s="14" t="s">
        <v>536</v>
      </c>
      <c r="G13" s="11" t="s">
        <v>480</v>
      </c>
      <c r="H13" s="10" t="s">
        <v>534</v>
      </c>
    </row>
    <row r="14" spans="2:8" ht="15.75">
      <c r="B14" s="10" t="s">
        <v>585</v>
      </c>
      <c r="C14" s="15">
        <v>38.5</v>
      </c>
      <c r="D14" s="11" t="s">
        <v>531</v>
      </c>
      <c r="E14" s="14">
        <v>35</v>
      </c>
      <c r="F14" s="14" t="s">
        <v>466</v>
      </c>
      <c r="G14" s="11" t="s">
        <v>527</v>
      </c>
      <c r="H14" s="10" t="s">
        <v>535</v>
      </c>
    </row>
    <row r="15" spans="2:8" ht="15.75">
      <c r="B15" s="10" t="s">
        <v>524</v>
      </c>
      <c r="C15" s="11">
        <v>40</v>
      </c>
      <c r="D15" s="11" t="s">
        <v>537</v>
      </c>
      <c r="E15" s="14">
        <v>40</v>
      </c>
      <c r="F15" s="14" t="s">
        <v>107</v>
      </c>
      <c r="G15" s="11" t="s">
        <v>489</v>
      </c>
      <c r="H15" s="10" t="s">
        <v>542</v>
      </c>
    </row>
    <row r="16" spans="2:8" ht="15.75">
      <c r="B16" s="10" t="s">
        <v>525</v>
      </c>
      <c r="C16" s="11">
        <v>40</v>
      </c>
      <c r="D16" s="11" t="s">
        <v>538</v>
      </c>
      <c r="E16" s="14">
        <v>38</v>
      </c>
      <c r="F16" s="14" t="s">
        <v>536</v>
      </c>
      <c r="G16" s="11" t="s">
        <v>480</v>
      </c>
      <c r="H16" s="10" t="s">
        <v>543</v>
      </c>
    </row>
    <row r="17" spans="2:8" ht="15.75">
      <c r="B17" s="10" t="s">
        <v>585</v>
      </c>
      <c r="C17" s="11">
        <v>40</v>
      </c>
      <c r="D17" s="11" t="s">
        <v>539</v>
      </c>
      <c r="E17" s="14">
        <v>35</v>
      </c>
      <c r="F17" s="14" t="s">
        <v>464</v>
      </c>
      <c r="G17" s="11" t="s">
        <v>541</v>
      </c>
      <c r="H17" s="10" t="s">
        <v>544</v>
      </c>
    </row>
    <row r="18" spans="2:8" ht="15.75">
      <c r="B18" s="10" t="s">
        <v>585</v>
      </c>
      <c r="C18" s="11">
        <v>40</v>
      </c>
      <c r="D18" s="11" t="s">
        <v>540</v>
      </c>
      <c r="E18" s="14">
        <v>35</v>
      </c>
      <c r="F18" s="14" t="s">
        <v>517</v>
      </c>
      <c r="G18" s="11" t="s">
        <v>491</v>
      </c>
      <c r="H18" s="10" t="s">
        <v>545</v>
      </c>
    </row>
    <row r="19" spans="2:8" ht="15.75">
      <c r="B19" s="10" t="s">
        <v>524</v>
      </c>
      <c r="C19" s="15">
        <v>41.5</v>
      </c>
      <c r="D19" s="11" t="s">
        <v>546</v>
      </c>
      <c r="E19" s="14">
        <v>38</v>
      </c>
      <c r="F19" s="14" t="s">
        <v>463</v>
      </c>
      <c r="G19" s="11" t="s">
        <v>550</v>
      </c>
      <c r="H19" s="10" t="s">
        <v>551</v>
      </c>
    </row>
    <row r="20" spans="2:8" ht="15.75">
      <c r="B20" s="10" t="s">
        <v>525</v>
      </c>
      <c r="C20" s="15">
        <v>41.5</v>
      </c>
      <c r="D20" s="11" t="s">
        <v>547</v>
      </c>
      <c r="E20" s="14">
        <v>36</v>
      </c>
      <c r="F20" s="14" t="s">
        <v>466</v>
      </c>
      <c r="G20" s="11" t="s">
        <v>527</v>
      </c>
      <c r="H20" s="10" t="s">
        <v>535</v>
      </c>
    </row>
    <row r="21" spans="2:8" ht="15.75">
      <c r="B21" s="10" t="s">
        <v>585</v>
      </c>
      <c r="C21" s="15">
        <v>41.5</v>
      </c>
      <c r="D21" s="11" t="s">
        <v>548</v>
      </c>
      <c r="E21" s="14">
        <v>33</v>
      </c>
      <c r="F21" s="14" t="s">
        <v>517</v>
      </c>
      <c r="G21" s="11" t="s">
        <v>491</v>
      </c>
      <c r="H21" s="10" t="s">
        <v>545</v>
      </c>
    </row>
    <row r="22" spans="2:8" ht="15.75">
      <c r="B22" s="10" t="s">
        <v>585</v>
      </c>
      <c r="C22" s="15">
        <v>41.5</v>
      </c>
      <c r="D22" s="11" t="s">
        <v>549</v>
      </c>
      <c r="E22" s="14">
        <v>33</v>
      </c>
      <c r="F22" s="14" t="s">
        <v>107</v>
      </c>
      <c r="G22" s="11" t="s">
        <v>489</v>
      </c>
      <c r="H22" s="10" t="s">
        <v>552</v>
      </c>
    </row>
    <row r="23" spans="2:8" ht="15.75">
      <c r="B23" s="10" t="s">
        <v>524</v>
      </c>
      <c r="C23" s="11">
        <v>43</v>
      </c>
      <c r="D23" s="11" t="s">
        <v>553</v>
      </c>
      <c r="E23" s="14">
        <v>38</v>
      </c>
      <c r="F23" s="14" t="s">
        <v>116</v>
      </c>
      <c r="G23" s="11" t="s">
        <v>541</v>
      </c>
      <c r="H23" s="10" t="s">
        <v>558</v>
      </c>
    </row>
    <row r="24" spans="2:8" ht="15.75">
      <c r="B24" s="10" t="s">
        <v>525</v>
      </c>
      <c r="C24" s="11">
        <v>43</v>
      </c>
      <c r="D24" s="11" t="s">
        <v>554</v>
      </c>
      <c r="E24" s="14">
        <v>36</v>
      </c>
      <c r="F24" s="14" t="s">
        <v>107</v>
      </c>
      <c r="G24" s="11" t="s">
        <v>489</v>
      </c>
      <c r="H24" s="10" t="s">
        <v>542</v>
      </c>
    </row>
    <row r="25" spans="2:8" ht="15.75">
      <c r="B25" s="10" t="s">
        <v>585</v>
      </c>
      <c r="C25" s="11">
        <v>43</v>
      </c>
      <c r="D25" s="11" t="s">
        <v>555</v>
      </c>
      <c r="E25" s="14">
        <v>33</v>
      </c>
      <c r="F25" s="14" t="s">
        <v>144</v>
      </c>
      <c r="G25" s="11" t="s">
        <v>557</v>
      </c>
      <c r="H25" s="10" t="s">
        <v>559</v>
      </c>
    </row>
    <row r="26" spans="2:8" ht="15.75">
      <c r="B26" s="10" t="s">
        <v>585</v>
      </c>
      <c r="C26" s="11">
        <v>43</v>
      </c>
      <c r="D26" s="11" t="s">
        <v>556</v>
      </c>
      <c r="E26" s="14">
        <v>33</v>
      </c>
      <c r="F26" s="14" t="s">
        <v>107</v>
      </c>
      <c r="G26" s="11" t="s">
        <v>489</v>
      </c>
      <c r="H26" s="10" t="s">
        <v>560</v>
      </c>
    </row>
    <row r="27" spans="2:8" ht="15.75">
      <c r="B27" s="10" t="s">
        <v>524</v>
      </c>
      <c r="C27" s="15">
        <v>44.5</v>
      </c>
      <c r="D27" s="11" t="s">
        <v>561</v>
      </c>
      <c r="E27" s="14">
        <v>36</v>
      </c>
      <c r="F27" s="14" t="s">
        <v>463</v>
      </c>
      <c r="G27" s="11" t="s">
        <v>550</v>
      </c>
      <c r="H27" s="10" t="s">
        <v>565</v>
      </c>
    </row>
    <row r="28" spans="2:8" ht="15.75">
      <c r="B28" s="10" t="s">
        <v>525</v>
      </c>
      <c r="C28" s="15">
        <v>44.5</v>
      </c>
      <c r="D28" s="11" t="s">
        <v>562</v>
      </c>
      <c r="E28" s="14">
        <v>34</v>
      </c>
      <c r="F28" s="14" t="s">
        <v>107</v>
      </c>
      <c r="G28" s="11" t="s">
        <v>489</v>
      </c>
      <c r="H28" s="10" t="s">
        <v>542</v>
      </c>
    </row>
    <row r="29" spans="2:8" ht="15.75">
      <c r="B29" s="10" t="s">
        <v>585</v>
      </c>
      <c r="C29" s="15">
        <v>44.5</v>
      </c>
      <c r="D29" s="11" t="s">
        <v>563</v>
      </c>
      <c r="E29" s="14">
        <v>31</v>
      </c>
      <c r="F29" s="14" t="s">
        <v>468</v>
      </c>
      <c r="G29" s="11" t="s">
        <v>541</v>
      </c>
      <c r="H29" s="10" t="s">
        <v>566</v>
      </c>
    </row>
    <row r="30" spans="2:8" ht="15.75">
      <c r="B30" s="10" t="s">
        <v>585</v>
      </c>
      <c r="C30" s="15">
        <v>44.5</v>
      </c>
      <c r="D30" s="11" t="s">
        <v>564</v>
      </c>
      <c r="E30" s="14">
        <v>31</v>
      </c>
      <c r="F30" s="14" t="s">
        <v>462</v>
      </c>
      <c r="G30" s="11" t="s">
        <v>541</v>
      </c>
      <c r="H30" s="10" t="s">
        <v>533</v>
      </c>
    </row>
    <row r="31" spans="2:8" ht="15.75">
      <c r="B31" s="10" t="s">
        <v>524</v>
      </c>
      <c r="C31" s="11">
        <v>46</v>
      </c>
      <c r="D31" s="11" t="s">
        <v>567</v>
      </c>
      <c r="E31" s="14">
        <v>32</v>
      </c>
      <c r="F31" s="14" t="s">
        <v>483</v>
      </c>
      <c r="G31" s="11" t="s">
        <v>571</v>
      </c>
      <c r="H31" s="10" t="s">
        <v>572</v>
      </c>
    </row>
    <row r="32" spans="2:8" ht="15.75">
      <c r="B32" s="10" t="s">
        <v>525</v>
      </c>
      <c r="C32" s="11">
        <v>46</v>
      </c>
      <c r="D32" s="11" t="s">
        <v>568</v>
      </c>
      <c r="E32" s="14">
        <v>30</v>
      </c>
      <c r="F32" s="14" t="s">
        <v>116</v>
      </c>
      <c r="G32" s="11" t="s">
        <v>541</v>
      </c>
      <c r="H32" s="10" t="s">
        <v>558</v>
      </c>
    </row>
    <row r="33" spans="2:8" ht="15.75">
      <c r="B33" s="10" t="s">
        <v>585</v>
      </c>
      <c r="C33" s="11">
        <v>46</v>
      </c>
      <c r="D33" s="11" t="s">
        <v>569</v>
      </c>
      <c r="E33" s="14">
        <v>27</v>
      </c>
      <c r="F33" s="14" t="s">
        <v>462</v>
      </c>
      <c r="G33" s="11" t="s">
        <v>541</v>
      </c>
      <c r="H33" s="10" t="s">
        <v>533</v>
      </c>
    </row>
    <row r="34" spans="2:8" ht="15.75">
      <c r="B34" s="10" t="s">
        <v>585</v>
      </c>
      <c r="C34" s="11">
        <v>46</v>
      </c>
      <c r="D34" s="11" t="s">
        <v>570</v>
      </c>
      <c r="E34" s="14">
        <v>27</v>
      </c>
      <c r="F34" s="14" t="s">
        <v>536</v>
      </c>
      <c r="G34" s="11" t="s">
        <v>480</v>
      </c>
      <c r="H34" s="10" t="s">
        <v>543</v>
      </c>
    </row>
    <row r="35" spans="2:8" ht="15.75">
      <c r="B35" s="10" t="s">
        <v>524</v>
      </c>
      <c r="C35" s="11">
        <v>48</v>
      </c>
      <c r="D35" s="11" t="s">
        <v>573</v>
      </c>
      <c r="E35" s="14">
        <v>32</v>
      </c>
      <c r="F35" s="14" t="s">
        <v>463</v>
      </c>
      <c r="G35" s="11" t="s">
        <v>550</v>
      </c>
      <c r="H35" s="10" t="s">
        <v>577</v>
      </c>
    </row>
    <row r="36" spans="2:8" ht="15.75">
      <c r="B36" s="10" t="s">
        <v>525</v>
      </c>
      <c r="C36" s="11">
        <v>48</v>
      </c>
      <c r="D36" s="11" t="s">
        <v>574</v>
      </c>
      <c r="E36" s="14">
        <v>30</v>
      </c>
      <c r="F36" s="14" t="s">
        <v>216</v>
      </c>
      <c r="G36" s="11" t="s">
        <v>488</v>
      </c>
      <c r="H36" s="10" t="s">
        <v>578</v>
      </c>
    </row>
    <row r="37" spans="2:8" ht="15.75">
      <c r="B37" s="10" t="s">
        <v>585</v>
      </c>
      <c r="C37" s="11">
        <v>48</v>
      </c>
      <c r="D37" s="11" t="s">
        <v>575</v>
      </c>
      <c r="E37" s="14">
        <v>27</v>
      </c>
      <c r="F37" s="14" t="s">
        <v>107</v>
      </c>
      <c r="G37" s="11" t="s">
        <v>489</v>
      </c>
      <c r="H37" s="10" t="s">
        <v>579</v>
      </c>
    </row>
    <row r="38" spans="2:8" ht="15.75">
      <c r="B38" s="10" t="s">
        <v>585</v>
      </c>
      <c r="C38" s="11">
        <v>48</v>
      </c>
      <c r="D38" s="11" t="s">
        <v>576</v>
      </c>
      <c r="E38" s="14">
        <v>27</v>
      </c>
      <c r="F38" s="14" t="s">
        <v>517</v>
      </c>
      <c r="G38" s="11" t="s">
        <v>491</v>
      </c>
      <c r="H38" s="10" t="s">
        <v>545</v>
      </c>
    </row>
    <row r="39" spans="2:8" ht="15.75">
      <c r="B39" s="10" t="s">
        <v>524</v>
      </c>
      <c r="C39" s="11">
        <v>50</v>
      </c>
      <c r="D39" s="11" t="s">
        <v>580</v>
      </c>
      <c r="E39" s="14">
        <v>30</v>
      </c>
      <c r="F39" s="14" t="s">
        <v>462</v>
      </c>
      <c r="G39" s="11" t="s">
        <v>541</v>
      </c>
      <c r="H39" s="10" t="s">
        <v>533</v>
      </c>
    </row>
    <row r="40" spans="2:8" ht="15.75">
      <c r="B40" s="10" t="s">
        <v>525</v>
      </c>
      <c r="C40" s="11">
        <v>50</v>
      </c>
      <c r="D40" s="11" t="s">
        <v>581</v>
      </c>
      <c r="E40" s="14">
        <v>28</v>
      </c>
      <c r="F40" s="14" t="s">
        <v>463</v>
      </c>
      <c r="G40" s="11" t="s">
        <v>550</v>
      </c>
      <c r="H40" s="10" t="s">
        <v>584</v>
      </c>
    </row>
    <row r="41" spans="2:8" ht="15.75">
      <c r="B41" s="10" t="s">
        <v>585</v>
      </c>
      <c r="C41" s="11">
        <v>50</v>
      </c>
      <c r="D41" s="11" t="s">
        <v>582</v>
      </c>
      <c r="E41" s="14">
        <v>25</v>
      </c>
      <c r="F41" s="14" t="s">
        <v>517</v>
      </c>
      <c r="G41" s="11" t="s">
        <v>491</v>
      </c>
      <c r="H41" s="10" t="s">
        <v>545</v>
      </c>
    </row>
    <row r="42" spans="2:8" ht="15.75">
      <c r="B42" s="10" t="s">
        <v>585</v>
      </c>
      <c r="C42" s="11">
        <v>50</v>
      </c>
      <c r="D42" s="11" t="s">
        <v>583</v>
      </c>
      <c r="E42" s="14">
        <v>25</v>
      </c>
      <c r="F42" s="14" t="s">
        <v>107</v>
      </c>
      <c r="G42" s="11" t="s">
        <v>489</v>
      </c>
      <c r="H42" s="10" t="s">
        <v>560</v>
      </c>
    </row>
    <row r="43" spans="2:8" ht="15.75">
      <c r="B43" s="10" t="s">
        <v>524</v>
      </c>
      <c r="C43" s="11">
        <v>52</v>
      </c>
      <c r="D43" s="11" t="s">
        <v>586</v>
      </c>
      <c r="E43" s="14">
        <v>36</v>
      </c>
      <c r="F43" s="14" t="s">
        <v>112</v>
      </c>
      <c r="G43" s="11" t="s">
        <v>490</v>
      </c>
      <c r="H43" s="10" t="s">
        <v>591</v>
      </c>
    </row>
    <row r="44" spans="2:8" ht="15.75">
      <c r="B44" s="10" t="s">
        <v>525</v>
      </c>
      <c r="C44" s="11">
        <v>52</v>
      </c>
      <c r="D44" s="11" t="s">
        <v>587</v>
      </c>
      <c r="E44" s="14">
        <v>34</v>
      </c>
      <c r="F44" s="14" t="s">
        <v>590</v>
      </c>
      <c r="G44" s="11" t="s">
        <v>541</v>
      </c>
      <c r="H44" s="10" t="s">
        <v>566</v>
      </c>
    </row>
    <row r="45" spans="2:8" ht="15.75">
      <c r="B45" s="10" t="s">
        <v>585</v>
      </c>
      <c r="C45" s="11">
        <v>52</v>
      </c>
      <c r="D45" s="11" t="s">
        <v>588</v>
      </c>
      <c r="E45" s="14">
        <v>31</v>
      </c>
      <c r="F45" s="14" t="s">
        <v>123</v>
      </c>
      <c r="G45" s="11" t="s">
        <v>479</v>
      </c>
      <c r="H45" s="10" t="s">
        <v>592</v>
      </c>
    </row>
    <row r="46" spans="2:8" ht="15.75">
      <c r="B46" s="10" t="s">
        <v>585</v>
      </c>
      <c r="C46" s="11">
        <v>52</v>
      </c>
      <c r="D46" s="11" t="s">
        <v>589</v>
      </c>
      <c r="E46" s="14">
        <v>31</v>
      </c>
      <c r="F46" s="14" t="s">
        <v>462</v>
      </c>
      <c r="G46" s="11" t="s">
        <v>541</v>
      </c>
      <c r="H46" s="10" t="s">
        <v>533</v>
      </c>
    </row>
    <row r="47" spans="2:8" ht="15.75">
      <c r="B47" s="10" t="s">
        <v>524</v>
      </c>
      <c r="C47" s="11">
        <v>54</v>
      </c>
      <c r="D47" s="11" t="s">
        <v>593</v>
      </c>
      <c r="E47" s="14">
        <v>36</v>
      </c>
      <c r="F47" s="14" t="s">
        <v>465</v>
      </c>
      <c r="G47" s="11" t="s">
        <v>527</v>
      </c>
      <c r="H47" s="10" t="s">
        <v>528</v>
      </c>
    </row>
    <row r="48" spans="2:8" ht="15.75">
      <c r="B48" s="10" t="s">
        <v>525</v>
      </c>
      <c r="C48" s="11">
        <v>54</v>
      </c>
      <c r="D48" s="11" t="s">
        <v>594</v>
      </c>
      <c r="E48" s="14">
        <v>34</v>
      </c>
      <c r="F48" s="14" t="s">
        <v>462</v>
      </c>
      <c r="G48" s="11" t="s">
        <v>541</v>
      </c>
      <c r="H48" s="10" t="s">
        <v>533</v>
      </c>
    </row>
    <row r="49" spans="2:8" ht="15.75">
      <c r="B49" s="10" t="s">
        <v>585</v>
      </c>
      <c r="C49" s="11">
        <v>54</v>
      </c>
      <c r="D49" s="11" t="s">
        <v>595</v>
      </c>
      <c r="E49" s="14">
        <v>31</v>
      </c>
      <c r="F49" s="14" t="s">
        <v>107</v>
      </c>
      <c r="G49" s="11" t="s">
        <v>489</v>
      </c>
      <c r="H49" s="10" t="s">
        <v>552</v>
      </c>
    </row>
    <row r="50" spans="2:8" ht="15.75">
      <c r="B50" s="10" t="s">
        <v>585</v>
      </c>
      <c r="C50" s="11">
        <v>54</v>
      </c>
      <c r="D50" s="11" t="s">
        <v>596</v>
      </c>
      <c r="E50" s="14">
        <v>31</v>
      </c>
      <c r="F50" s="14" t="s">
        <v>458</v>
      </c>
      <c r="G50" s="11" t="s">
        <v>541</v>
      </c>
      <c r="H50" s="10" t="s">
        <v>597</v>
      </c>
    </row>
    <row r="51" spans="2:8" ht="15.75">
      <c r="B51" s="10" t="s">
        <v>524</v>
      </c>
      <c r="C51" s="11">
        <v>56</v>
      </c>
      <c r="D51" s="15" t="s">
        <v>598</v>
      </c>
      <c r="E51" s="14">
        <v>38</v>
      </c>
      <c r="F51" s="14" t="s">
        <v>466</v>
      </c>
      <c r="G51" s="11" t="s">
        <v>527</v>
      </c>
      <c r="H51" s="10" t="s">
        <v>602</v>
      </c>
    </row>
    <row r="52" spans="2:8" ht="15.75">
      <c r="B52" s="10" t="s">
        <v>525</v>
      </c>
      <c r="C52" s="11">
        <v>56</v>
      </c>
      <c r="D52" s="15" t="s">
        <v>599</v>
      </c>
      <c r="E52" s="14">
        <v>36</v>
      </c>
      <c r="F52" s="14" t="s">
        <v>465</v>
      </c>
      <c r="G52" s="11" t="s">
        <v>527</v>
      </c>
      <c r="H52" s="10" t="s">
        <v>528</v>
      </c>
    </row>
    <row r="53" spans="2:8" ht="15.75">
      <c r="B53" s="10" t="s">
        <v>585</v>
      </c>
      <c r="C53" s="11">
        <v>56</v>
      </c>
      <c r="D53" s="15" t="s">
        <v>600</v>
      </c>
      <c r="E53" s="14">
        <v>33</v>
      </c>
      <c r="F53" s="14" t="s">
        <v>462</v>
      </c>
      <c r="G53" s="11" t="s">
        <v>541</v>
      </c>
      <c r="H53" s="10" t="s">
        <v>533</v>
      </c>
    </row>
    <row r="54" spans="2:8" ht="15.75">
      <c r="B54" s="10" t="s">
        <v>585</v>
      </c>
      <c r="C54" s="11">
        <v>56</v>
      </c>
      <c r="D54" s="15" t="s">
        <v>601</v>
      </c>
      <c r="E54" s="14">
        <v>33</v>
      </c>
      <c r="F54" s="14" t="s">
        <v>116</v>
      </c>
      <c r="G54" s="11" t="s">
        <v>541</v>
      </c>
      <c r="H54" s="10" t="s">
        <v>603</v>
      </c>
    </row>
    <row r="55" spans="2:8" ht="15.75">
      <c r="B55" s="10" t="s">
        <v>524</v>
      </c>
      <c r="C55" s="11">
        <v>59</v>
      </c>
      <c r="D55" s="13" t="s">
        <v>604</v>
      </c>
      <c r="E55" s="14">
        <v>34</v>
      </c>
      <c r="F55" s="14" t="s">
        <v>483</v>
      </c>
      <c r="G55" s="13" t="s">
        <v>571</v>
      </c>
      <c r="H55" s="10" t="s">
        <v>572</v>
      </c>
    </row>
    <row r="56" spans="2:8" ht="15.75">
      <c r="B56" s="10" t="s">
        <v>525</v>
      </c>
      <c r="C56" s="11">
        <v>59</v>
      </c>
      <c r="D56" s="13" t="s">
        <v>605</v>
      </c>
      <c r="E56" s="14">
        <v>32</v>
      </c>
      <c r="F56" s="14" t="s">
        <v>462</v>
      </c>
      <c r="G56" s="11" t="s">
        <v>541</v>
      </c>
      <c r="H56" s="10" t="s">
        <v>533</v>
      </c>
    </row>
    <row r="57" spans="2:8" ht="15.75">
      <c r="B57" s="10" t="s">
        <v>585</v>
      </c>
      <c r="C57" s="11">
        <v>59</v>
      </c>
      <c r="D57" s="13" t="s">
        <v>606</v>
      </c>
      <c r="E57" s="14">
        <v>29</v>
      </c>
      <c r="F57" s="14" t="s">
        <v>466</v>
      </c>
      <c r="G57" s="11" t="s">
        <v>527</v>
      </c>
      <c r="H57" s="10" t="s">
        <v>602</v>
      </c>
    </row>
    <row r="58" spans="2:8" ht="15.75">
      <c r="B58" s="10" t="s">
        <v>585</v>
      </c>
      <c r="C58" s="11">
        <v>59</v>
      </c>
      <c r="D58" s="13" t="s">
        <v>607</v>
      </c>
      <c r="E58" s="14">
        <v>29</v>
      </c>
      <c r="F58" s="14" t="s">
        <v>517</v>
      </c>
      <c r="G58" s="11" t="s">
        <v>491</v>
      </c>
      <c r="H58" s="10" t="s">
        <v>545</v>
      </c>
    </row>
    <row r="59" spans="2:8" ht="15.75">
      <c r="B59" s="10" t="s">
        <v>524</v>
      </c>
      <c r="C59" s="11">
        <v>62</v>
      </c>
      <c r="D59" s="13" t="s">
        <v>608</v>
      </c>
      <c r="E59" s="14">
        <v>34</v>
      </c>
      <c r="F59" s="14" t="s">
        <v>462</v>
      </c>
      <c r="G59" s="11" t="s">
        <v>541</v>
      </c>
      <c r="H59" s="10" t="s">
        <v>612</v>
      </c>
    </row>
    <row r="60" spans="2:8" ht="15.75">
      <c r="B60" s="10" t="s">
        <v>525</v>
      </c>
      <c r="C60" s="11">
        <v>62</v>
      </c>
      <c r="D60" s="13" t="s">
        <v>609</v>
      </c>
      <c r="E60" s="14">
        <v>32</v>
      </c>
      <c r="F60" s="14" t="s">
        <v>496</v>
      </c>
      <c r="G60" s="11" t="s">
        <v>527</v>
      </c>
      <c r="H60" s="10" t="s">
        <v>613</v>
      </c>
    </row>
    <row r="61" spans="2:8" ht="15.75">
      <c r="B61" s="10" t="s">
        <v>585</v>
      </c>
      <c r="C61" s="11">
        <v>62</v>
      </c>
      <c r="D61" s="13" t="s">
        <v>610</v>
      </c>
      <c r="E61" s="14">
        <v>29</v>
      </c>
      <c r="F61" s="14" t="s">
        <v>465</v>
      </c>
      <c r="G61" s="11" t="s">
        <v>527</v>
      </c>
      <c r="H61" s="10" t="s">
        <v>528</v>
      </c>
    </row>
    <row r="62" spans="2:8" ht="15.75">
      <c r="B62" s="10" t="s">
        <v>585</v>
      </c>
      <c r="C62" s="11">
        <v>62</v>
      </c>
      <c r="D62" s="13" t="s">
        <v>611</v>
      </c>
      <c r="E62" s="14">
        <v>29</v>
      </c>
      <c r="F62" s="14" t="s">
        <v>190</v>
      </c>
      <c r="G62" s="11" t="s">
        <v>541</v>
      </c>
      <c r="H62" s="10" t="s">
        <v>614</v>
      </c>
    </row>
    <row r="63" spans="2:8" ht="15.75">
      <c r="B63" s="10" t="s">
        <v>524</v>
      </c>
      <c r="C63" s="11">
        <v>65</v>
      </c>
      <c r="D63" s="13" t="s">
        <v>615</v>
      </c>
      <c r="E63" s="14">
        <v>34</v>
      </c>
      <c r="F63" s="14" t="s">
        <v>116</v>
      </c>
      <c r="G63" s="11" t="s">
        <v>541</v>
      </c>
      <c r="H63" s="10" t="s">
        <v>603</v>
      </c>
    </row>
    <row r="64" spans="2:8" ht="15.75">
      <c r="B64" s="10" t="s">
        <v>525</v>
      </c>
      <c r="C64" s="11">
        <v>65</v>
      </c>
      <c r="D64" s="13" t="s">
        <v>616</v>
      </c>
      <c r="E64" s="14">
        <v>32</v>
      </c>
      <c r="F64" s="14" t="s">
        <v>190</v>
      </c>
      <c r="G64" s="11" t="s">
        <v>541</v>
      </c>
      <c r="H64" s="10" t="s">
        <v>614</v>
      </c>
    </row>
    <row r="65" spans="2:8" ht="15.75">
      <c r="B65" s="10" t="s">
        <v>585</v>
      </c>
      <c r="C65" s="11">
        <v>65</v>
      </c>
      <c r="D65" s="13" t="s">
        <v>617</v>
      </c>
      <c r="E65" s="14">
        <v>29</v>
      </c>
      <c r="F65" s="14" t="s">
        <v>144</v>
      </c>
      <c r="G65" s="13" t="s">
        <v>557</v>
      </c>
      <c r="H65" s="10" t="s">
        <v>559</v>
      </c>
    </row>
    <row r="66" spans="2:8" ht="15.75">
      <c r="B66" s="10" t="s">
        <v>585</v>
      </c>
      <c r="C66" s="11">
        <v>65</v>
      </c>
      <c r="D66" s="13" t="s">
        <v>618</v>
      </c>
      <c r="E66" s="14">
        <v>29</v>
      </c>
      <c r="F66" s="14" t="s">
        <v>467</v>
      </c>
      <c r="G66" s="13" t="s">
        <v>541</v>
      </c>
      <c r="H66" s="10" t="s">
        <v>619</v>
      </c>
    </row>
    <row r="67" spans="2:8" ht="15.75">
      <c r="B67" s="10" t="s">
        <v>524</v>
      </c>
      <c r="C67" s="11">
        <v>68</v>
      </c>
      <c r="D67" s="13" t="s">
        <v>620</v>
      </c>
      <c r="E67" s="14">
        <v>32</v>
      </c>
      <c r="F67" s="14" t="s">
        <v>463</v>
      </c>
      <c r="G67" s="14" t="s">
        <v>550</v>
      </c>
      <c r="H67" s="10" t="s">
        <v>551</v>
      </c>
    </row>
    <row r="68" spans="2:8" ht="15.75">
      <c r="B68" s="10" t="s">
        <v>525</v>
      </c>
      <c r="C68" s="11">
        <v>68</v>
      </c>
      <c r="D68" s="13" t="s">
        <v>621</v>
      </c>
      <c r="E68" s="14">
        <v>30</v>
      </c>
      <c r="F68" s="14" t="s">
        <v>112</v>
      </c>
      <c r="G68" s="13" t="s">
        <v>624</v>
      </c>
      <c r="H68" s="10" t="s">
        <v>625</v>
      </c>
    </row>
    <row r="69" spans="2:8" ht="15.75">
      <c r="B69" s="10" t="s">
        <v>585</v>
      </c>
      <c r="C69" s="11">
        <v>68</v>
      </c>
      <c r="D69" s="13" t="s">
        <v>622</v>
      </c>
      <c r="E69" s="14">
        <v>27</v>
      </c>
      <c r="F69" s="14" t="s">
        <v>517</v>
      </c>
      <c r="G69" s="11" t="s">
        <v>491</v>
      </c>
      <c r="H69" s="10" t="s">
        <v>545</v>
      </c>
    </row>
    <row r="70" spans="2:8" ht="15.75">
      <c r="B70" s="10" t="s">
        <v>585</v>
      </c>
      <c r="C70" s="11">
        <v>68</v>
      </c>
      <c r="D70" s="13" t="s">
        <v>623</v>
      </c>
      <c r="E70" s="14">
        <v>27</v>
      </c>
      <c r="F70" s="14" t="s">
        <v>462</v>
      </c>
      <c r="G70" s="11" t="s">
        <v>541</v>
      </c>
      <c r="H70" s="10" t="s">
        <v>533</v>
      </c>
    </row>
    <row r="71" spans="2:8" ht="15.75">
      <c r="B71" s="10" t="s">
        <v>524</v>
      </c>
      <c r="C71" s="11">
        <v>72</v>
      </c>
      <c r="D71" s="13" t="s">
        <v>626</v>
      </c>
      <c r="E71" s="14">
        <v>30</v>
      </c>
      <c r="F71" s="14" t="s">
        <v>465</v>
      </c>
      <c r="G71" s="11" t="s">
        <v>541</v>
      </c>
      <c r="H71" s="10" t="s">
        <v>528</v>
      </c>
    </row>
    <row r="72" spans="2:8" ht="15.75">
      <c r="B72" s="10" t="s">
        <v>525</v>
      </c>
      <c r="C72" s="11">
        <v>72</v>
      </c>
      <c r="D72" s="13" t="s">
        <v>627</v>
      </c>
      <c r="E72" s="14">
        <v>28</v>
      </c>
      <c r="F72" s="14" t="s">
        <v>112</v>
      </c>
      <c r="G72" s="13" t="s">
        <v>624</v>
      </c>
      <c r="H72" s="10" t="s">
        <v>591</v>
      </c>
    </row>
    <row r="73" spans="2:8" ht="15.75">
      <c r="B73" s="10" t="s">
        <v>585</v>
      </c>
      <c r="C73" s="11">
        <v>72</v>
      </c>
      <c r="D73" s="13" t="s">
        <v>628</v>
      </c>
      <c r="E73" s="14">
        <v>25</v>
      </c>
      <c r="F73" s="14" t="s">
        <v>107</v>
      </c>
      <c r="G73" s="11" t="s">
        <v>489</v>
      </c>
      <c r="H73" s="10" t="s">
        <v>542</v>
      </c>
    </row>
    <row r="74" spans="2:8" ht="15.75">
      <c r="B74" s="10" t="s">
        <v>585</v>
      </c>
      <c r="C74" s="11">
        <v>72</v>
      </c>
      <c r="D74" s="13" t="s">
        <v>629</v>
      </c>
      <c r="E74" s="14">
        <v>25</v>
      </c>
      <c r="F74" s="14" t="s">
        <v>116</v>
      </c>
      <c r="G74" s="11" t="s">
        <v>541</v>
      </c>
      <c r="H74" s="10" t="s">
        <v>558</v>
      </c>
    </row>
    <row r="75" spans="2:8" ht="15.75">
      <c r="B75" s="10" t="s">
        <v>524</v>
      </c>
      <c r="C75" s="11">
        <v>76</v>
      </c>
      <c r="D75" s="13" t="s">
        <v>630</v>
      </c>
      <c r="E75" s="14">
        <v>32</v>
      </c>
      <c r="F75" s="14" t="s">
        <v>496</v>
      </c>
      <c r="G75" s="11" t="s">
        <v>527</v>
      </c>
      <c r="H75" s="10" t="s">
        <v>634</v>
      </c>
    </row>
    <row r="76" spans="2:8" ht="15.75">
      <c r="B76" s="10" t="s">
        <v>525</v>
      </c>
      <c r="C76" s="11">
        <v>76</v>
      </c>
      <c r="D76" s="13" t="s">
        <v>631</v>
      </c>
      <c r="E76" s="14">
        <v>30</v>
      </c>
      <c r="F76" s="14" t="s">
        <v>463</v>
      </c>
      <c r="G76" s="13" t="s">
        <v>550</v>
      </c>
      <c r="H76" s="10" t="s">
        <v>565</v>
      </c>
    </row>
    <row r="77" spans="2:8" ht="15.75">
      <c r="B77" s="10" t="s">
        <v>585</v>
      </c>
      <c r="C77" s="11">
        <v>76</v>
      </c>
      <c r="D77" s="13" t="s">
        <v>632</v>
      </c>
      <c r="E77" s="14">
        <v>27</v>
      </c>
      <c r="F77" s="14" t="s">
        <v>340</v>
      </c>
      <c r="G77" s="13" t="s">
        <v>557</v>
      </c>
      <c r="H77" s="43" t="s">
        <v>635</v>
      </c>
    </row>
    <row r="78" spans="2:8" ht="15.75">
      <c r="B78" s="10" t="s">
        <v>585</v>
      </c>
      <c r="C78" s="11">
        <v>76</v>
      </c>
      <c r="D78" s="13" t="s">
        <v>633</v>
      </c>
      <c r="E78" s="14">
        <v>27</v>
      </c>
      <c r="F78" s="14" t="s">
        <v>116</v>
      </c>
      <c r="G78" s="11" t="s">
        <v>541</v>
      </c>
      <c r="H78" s="10" t="s">
        <v>558</v>
      </c>
    </row>
    <row r="79" spans="2:8" ht="15.75">
      <c r="B79" s="10" t="s">
        <v>524</v>
      </c>
      <c r="C79" s="11" t="s">
        <v>636</v>
      </c>
      <c r="D79" s="11" t="s">
        <v>637</v>
      </c>
      <c r="E79" s="14">
        <v>26</v>
      </c>
      <c r="F79" s="14" t="s">
        <v>112</v>
      </c>
      <c r="G79" s="13" t="s">
        <v>624</v>
      </c>
      <c r="H79" s="10" t="s">
        <v>591</v>
      </c>
    </row>
    <row r="80" spans="2:8" ht="15.75">
      <c r="B80" s="10" t="s">
        <v>525</v>
      </c>
      <c r="C80" s="11" t="s">
        <v>636</v>
      </c>
      <c r="D80" s="11" t="s">
        <v>638</v>
      </c>
      <c r="E80" s="14">
        <v>24</v>
      </c>
      <c r="F80" s="14" t="s">
        <v>107</v>
      </c>
      <c r="G80" s="11" t="s">
        <v>489</v>
      </c>
      <c r="H80" s="10" t="s">
        <v>542</v>
      </c>
    </row>
    <row r="81" spans="2:8" ht="15.75">
      <c r="B81" s="10" t="s">
        <v>585</v>
      </c>
      <c r="C81" s="11" t="s">
        <v>636</v>
      </c>
      <c r="D81" s="11" t="s">
        <v>639</v>
      </c>
      <c r="E81" s="11">
        <v>21</v>
      </c>
      <c r="F81" s="11" t="s">
        <v>123</v>
      </c>
      <c r="G81" s="11" t="s">
        <v>479</v>
      </c>
      <c r="H81" s="10" t="s">
        <v>592</v>
      </c>
    </row>
    <row r="82" spans="2:8" ht="15.75">
      <c r="B82" s="10" t="s">
        <v>585</v>
      </c>
      <c r="C82" s="11" t="s">
        <v>636</v>
      </c>
      <c r="D82" s="11" t="s">
        <v>640</v>
      </c>
      <c r="E82" s="11">
        <v>21</v>
      </c>
      <c r="F82" s="11" t="s">
        <v>116</v>
      </c>
      <c r="G82" s="11" t="s">
        <v>541</v>
      </c>
      <c r="H82" s="10" t="s">
        <v>641</v>
      </c>
    </row>
    <row r="83" spans="2:8" ht="15.75">
      <c r="B83" s="16"/>
      <c r="C83" s="17"/>
      <c r="D83" s="16"/>
      <c r="E83" s="16"/>
      <c r="F83" s="16"/>
      <c r="G83" s="16"/>
      <c r="H83" s="16"/>
    </row>
    <row r="84" spans="2:8" ht="15.75">
      <c r="B84" s="16"/>
      <c r="C84" s="17"/>
      <c r="D84" s="16"/>
      <c r="E84" s="16"/>
      <c r="F84" s="16"/>
      <c r="G84" s="16"/>
      <c r="H84" s="16"/>
    </row>
    <row r="85" ht="15.75">
      <c r="B85" s="18" t="s">
        <v>642</v>
      </c>
    </row>
    <row r="86" spans="2:8" ht="15.75">
      <c r="B86" s="8"/>
      <c r="D86" s="9"/>
      <c r="E86" s="9"/>
      <c r="F86" s="9"/>
      <c r="H86" s="16"/>
    </row>
    <row r="87" ht="15.75">
      <c r="B87" s="18" t="s">
        <v>643</v>
      </c>
    </row>
    <row r="88" spans="4:12" ht="15.75">
      <c r="D88" s="9"/>
      <c r="E88" s="9"/>
      <c r="F88" s="9"/>
      <c r="I88" s="8"/>
      <c r="L88" s="8"/>
    </row>
  </sheetData>
  <sheetProtection/>
  <mergeCells count="11">
    <mergeCell ref="B2:H2"/>
    <mergeCell ref="B3:H3"/>
    <mergeCell ref="B5:H5"/>
    <mergeCell ref="B7:H7"/>
    <mergeCell ref="G9:G10"/>
    <mergeCell ref="H9:H10"/>
    <mergeCell ref="B9:B10"/>
    <mergeCell ref="C9:C10"/>
    <mergeCell ref="D9:D10"/>
    <mergeCell ref="E9:E10"/>
    <mergeCell ref="F9:F10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0.7109375" style="27" customWidth="1"/>
    <col min="2" max="2" width="10.7109375" style="30" bestFit="1" customWidth="1"/>
    <col min="3" max="3" width="22.00390625" style="27" bestFit="1" customWidth="1"/>
    <col min="4" max="4" width="8.28125" style="27" bestFit="1" customWidth="1"/>
    <col min="5" max="5" width="15.28125" style="27" customWidth="1"/>
    <col min="6" max="6" width="10.7109375" style="27" bestFit="1" customWidth="1"/>
    <col min="7" max="7" width="34.140625" style="27" bestFit="1" customWidth="1"/>
    <col min="8" max="16384" width="9.140625" style="27" customWidth="1"/>
  </cols>
  <sheetData>
    <row r="1" spans="1:7" ht="15.75">
      <c r="A1" s="60" t="s">
        <v>418</v>
      </c>
      <c r="B1" s="60"/>
      <c r="C1" s="60"/>
      <c r="D1" s="60"/>
      <c r="E1" s="60"/>
      <c r="F1" s="60"/>
      <c r="G1" s="60"/>
    </row>
    <row r="2" spans="1:7" ht="15.75">
      <c r="A2" s="60" t="s">
        <v>101</v>
      </c>
      <c r="B2" s="60"/>
      <c r="C2" s="60"/>
      <c r="D2" s="60"/>
      <c r="E2" s="60"/>
      <c r="F2" s="60"/>
      <c r="G2" s="60"/>
    </row>
    <row r="3" spans="1:7" s="28" customFormat="1" ht="28.5">
      <c r="A3" s="28" t="s">
        <v>98</v>
      </c>
      <c r="B3" s="29" t="s">
        <v>100</v>
      </c>
      <c r="C3" s="28" t="s">
        <v>102</v>
      </c>
      <c r="D3" s="28" t="s">
        <v>103</v>
      </c>
      <c r="E3" s="28" t="s">
        <v>104</v>
      </c>
      <c r="F3" s="28" t="s">
        <v>105</v>
      </c>
      <c r="G3" s="28" t="s">
        <v>7</v>
      </c>
    </row>
    <row r="4" spans="1:7" ht="15">
      <c r="A4" s="27" t="s">
        <v>367</v>
      </c>
      <c r="B4" s="30" t="s">
        <v>388</v>
      </c>
      <c r="C4" s="27" t="s">
        <v>106</v>
      </c>
      <c r="D4" s="27">
        <v>1988</v>
      </c>
      <c r="E4" s="27" t="s">
        <v>107</v>
      </c>
      <c r="F4" s="27">
        <v>2003</v>
      </c>
      <c r="G4" s="27" t="s">
        <v>108</v>
      </c>
    </row>
    <row r="5" spans="1:7" ht="15">
      <c r="A5" s="27" t="s">
        <v>368</v>
      </c>
      <c r="B5" s="30" t="s">
        <v>109</v>
      </c>
      <c r="C5" s="27" t="s">
        <v>106</v>
      </c>
      <c r="D5" s="27">
        <v>1988</v>
      </c>
      <c r="E5" s="27" t="s">
        <v>107</v>
      </c>
      <c r="F5" s="27">
        <v>2003</v>
      </c>
      <c r="G5" s="27" t="s">
        <v>108</v>
      </c>
    </row>
    <row r="6" spans="1:7" ht="15">
      <c r="A6" s="27" t="s">
        <v>369</v>
      </c>
      <c r="B6" s="30" t="s">
        <v>110</v>
      </c>
      <c r="C6" s="27" t="s">
        <v>111</v>
      </c>
      <c r="D6" s="27">
        <v>1990</v>
      </c>
      <c r="E6" s="27" t="s">
        <v>112</v>
      </c>
      <c r="F6" s="27">
        <v>2005</v>
      </c>
      <c r="G6" s="27" t="s">
        <v>113</v>
      </c>
    </row>
    <row r="7" spans="1:7" ht="15">
      <c r="A7" s="27" t="s">
        <v>370</v>
      </c>
      <c r="B7" s="30" t="s">
        <v>389</v>
      </c>
      <c r="C7" s="27" t="s">
        <v>111</v>
      </c>
      <c r="D7" s="27">
        <v>1990</v>
      </c>
      <c r="E7" s="27" t="s">
        <v>112</v>
      </c>
      <c r="F7" s="27">
        <v>2005</v>
      </c>
      <c r="G7" s="27" t="s">
        <v>113</v>
      </c>
    </row>
    <row r="8" spans="1:7" ht="15">
      <c r="A8" s="27" t="s">
        <v>371</v>
      </c>
      <c r="B8" s="30" t="s">
        <v>114</v>
      </c>
      <c r="C8" s="27" t="s">
        <v>115</v>
      </c>
      <c r="D8" s="27">
        <v>1986</v>
      </c>
      <c r="E8" s="27" t="s">
        <v>116</v>
      </c>
      <c r="F8" s="27">
        <v>2001</v>
      </c>
      <c r="G8" s="27" t="s">
        <v>117</v>
      </c>
    </row>
    <row r="9" spans="1:7" ht="15">
      <c r="A9" s="27" t="s">
        <v>372</v>
      </c>
      <c r="B9" s="30" t="s">
        <v>118</v>
      </c>
      <c r="C9" s="27" t="s">
        <v>119</v>
      </c>
      <c r="D9" s="27">
        <v>1993</v>
      </c>
      <c r="E9" s="27" t="s">
        <v>116</v>
      </c>
      <c r="F9" s="27">
        <v>2007</v>
      </c>
      <c r="G9" s="27" t="s">
        <v>120</v>
      </c>
    </row>
    <row r="10" spans="1:7" ht="15">
      <c r="A10" s="27" t="s">
        <v>377</v>
      </c>
      <c r="B10" s="30" t="s">
        <v>121</v>
      </c>
      <c r="C10" s="27" t="s">
        <v>122</v>
      </c>
      <c r="D10" s="27">
        <v>1988</v>
      </c>
      <c r="E10" s="27" t="s">
        <v>123</v>
      </c>
      <c r="F10" s="27">
        <v>2003</v>
      </c>
      <c r="G10" s="27" t="s">
        <v>124</v>
      </c>
    </row>
    <row r="11" spans="1:7" ht="15">
      <c r="A11" s="27" t="s">
        <v>378</v>
      </c>
      <c r="B11" s="30" t="s">
        <v>125</v>
      </c>
      <c r="C11" s="27" t="s">
        <v>126</v>
      </c>
      <c r="D11" s="27">
        <v>1992</v>
      </c>
      <c r="E11" s="27" t="s">
        <v>107</v>
      </c>
      <c r="F11" s="27">
        <v>2007</v>
      </c>
      <c r="G11" s="27" t="s">
        <v>376</v>
      </c>
    </row>
    <row r="12" spans="1:7" ht="15">
      <c r="A12" s="27" t="s">
        <v>379</v>
      </c>
      <c r="B12" s="30" t="s">
        <v>127</v>
      </c>
      <c r="C12" s="27" t="s">
        <v>128</v>
      </c>
      <c r="D12" s="27">
        <v>1988</v>
      </c>
      <c r="E12" s="27" t="s">
        <v>116</v>
      </c>
      <c r="F12" s="27">
        <v>2003</v>
      </c>
      <c r="G12" s="27" t="s">
        <v>129</v>
      </c>
    </row>
    <row r="13" spans="1:7" ht="15">
      <c r="A13" s="27" t="s">
        <v>380</v>
      </c>
      <c r="B13" s="30" t="s">
        <v>130</v>
      </c>
      <c r="C13" s="27" t="s">
        <v>131</v>
      </c>
      <c r="D13" s="27">
        <v>1988</v>
      </c>
      <c r="E13" s="27" t="s">
        <v>107</v>
      </c>
      <c r="F13" s="27">
        <v>2003</v>
      </c>
      <c r="G13" s="27" t="s">
        <v>132</v>
      </c>
    </row>
    <row r="14" spans="1:7" ht="15">
      <c r="A14" s="27" t="s">
        <v>381</v>
      </c>
      <c r="B14" s="30" t="s">
        <v>133</v>
      </c>
      <c r="C14" s="27" t="s">
        <v>134</v>
      </c>
      <c r="D14" s="27">
        <v>1995</v>
      </c>
      <c r="E14" s="27" t="s">
        <v>135</v>
      </c>
      <c r="F14" s="27">
        <v>2010</v>
      </c>
      <c r="G14" s="27" t="s">
        <v>373</v>
      </c>
    </row>
    <row r="15" spans="1:7" ht="15">
      <c r="A15" s="27" t="s">
        <v>136</v>
      </c>
      <c r="B15" s="30" t="s">
        <v>137</v>
      </c>
      <c r="C15" s="27" t="s">
        <v>138</v>
      </c>
      <c r="D15" s="27">
        <v>1988</v>
      </c>
      <c r="E15" s="27" t="s">
        <v>116</v>
      </c>
      <c r="F15" s="27">
        <v>2003</v>
      </c>
      <c r="G15" s="27" t="s">
        <v>374</v>
      </c>
    </row>
    <row r="16" spans="1:7" ht="15">
      <c r="A16" s="27" t="s">
        <v>382</v>
      </c>
      <c r="B16" s="30" t="s">
        <v>139</v>
      </c>
      <c r="C16" s="27" t="s">
        <v>140</v>
      </c>
      <c r="D16" s="27">
        <v>1997</v>
      </c>
      <c r="E16" s="27" t="s">
        <v>116</v>
      </c>
      <c r="F16" s="27">
        <v>2012</v>
      </c>
      <c r="G16" s="27" t="s">
        <v>141</v>
      </c>
    </row>
    <row r="17" spans="1:7" ht="15">
      <c r="A17" s="27" t="s">
        <v>400</v>
      </c>
      <c r="B17" s="30" t="s">
        <v>142</v>
      </c>
      <c r="C17" s="27" t="s">
        <v>143</v>
      </c>
      <c r="D17" s="27">
        <v>1992</v>
      </c>
      <c r="E17" s="27" t="s">
        <v>144</v>
      </c>
      <c r="F17" s="27">
        <v>2007</v>
      </c>
      <c r="G17" s="27" t="s">
        <v>145</v>
      </c>
    </row>
    <row r="18" spans="1:7" ht="15">
      <c r="A18" s="27" t="s">
        <v>383</v>
      </c>
      <c r="B18" s="30" t="s">
        <v>146</v>
      </c>
      <c r="C18" s="27" t="s">
        <v>147</v>
      </c>
      <c r="D18" s="27">
        <v>1992</v>
      </c>
      <c r="E18" s="27" t="s">
        <v>148</v>
      </c>
      <c r="F18" s="27">
        <v>2007</v>
      </c>
      <c r="G18" s="27" t="s">
        <v>149</v>
      </c>
    </row>
    <row r="19" spans="1:7" ht="15">
      <c r="A19" s="27" t="s">
        <v>384</v>
      </c>
      <c r="B19" s="30" t="s">
        <v>390</v>
      </c>
      <c r="C19" s="27" t="s">
        <v>150</v>
      </c>
      <c r="D19" s="27">
        <v>1990</v>
      </c>
      <c r="E19" s="27" t="s">
        <v>151</v>
      </c>
      <c r="F19" s="27">
        <v>2005</v>
      </c>
      <c r="G19" s="27" t="s">
        <v>375</v>
      </c>
    </row>
    <row r="20" spans="1:7" ht="15">
      <c r="A20" s="27" t="s">
        <v>385</v>
      </c>
      <c r="B20" s="30" t="s">
        <v>152</v>
      </c>
      <c r="C20" s="27" t="s">
        <v>153</v>
      </c>
      <c r="D20" s="27">
        <v>1992</v>
      </c>
      <c r="E20" s="27" t="s">
        <v>154</v>
      </c>
      <c r="F20" s="27">
        <v>2007</v>
      </c>
      <c r="G20" s="27" t="s">
        <v>155</v>
      </c>
    </row>
    <row r="21" spans="1:7" ht="15">
      <c r="A21" s="27" t="s">
        <v>386</v>
      </c>
      <c r="B21" s="30" t="s">
        <v>156</v>
      </c>
      <c r="C21" s="27" t="s">
        <v>157</v>
      </c>
      <c r="D21" s="27">
        <v>1989</v>
      </c>
      <c r="E21" s="27" t="s">
        <v>154</v>
      </c>
      <c r="F21" s="27">
        <v>2003</v>
      </c>
      <c r="G21" s="27" t="s">
        <v>155</v>
      </c>
    </row>
    <row r="22" spans="1:7" ht="15">
      <c r="A22" s="27" t="s">
        <v>158</v>
      </c>
      <c r="B22" s="30">
        <v>4336</v>
      </c>
      <c r="C22" s="27" t="s">
        <v>159</v>
      </c>
      <c r="D22" s="27">
        <v>1990</v>
      </c>
      <c r="E22" s="27" t="s">
        <v>107</v>
      </c>
      <c r="F22" s="27">
        <v>2005</v>
      </c>
      <c r="G22" s="27" t="s">
        <v>160</v>
      </c>
    </row>
    <row r="23" spans="1:7" ht="15">
      <c r="A23" s="61" t="s">
        <v>387</v>
      </c>
      <c r="B23" s="62" t="s">
        <v>161</v>
      </c>
      <c r="C23" s="27" t="s">
        <v>162</v>
      </c>
      <c r="D23" s="27">
        <v>1992</v>
      </c>
      <c r="E23" s="61" t="s">
        <v>107</v>
      </c>
      <c r="F23" s="61">
        <v>2007</v>
      </c>
      <c r="G23" s="27" t="s">
        <v>163</v>
      </c>
    </row>
    <row r="24" spans="1:7" ht="15">
      <c r="A24" s="61"/>
      <c r="B24" s="62"/>
      <c r="C24" s="27" t="s">
        <v>164</v>
      </c>
      <c r="D24" s="27">
        <v>1992</v>
      </c>
      <c r="E24" s="61"/>
      <c r="F24" s="61"/>
      <c r="G24" s="27" t="s">
        <v>165</v>
      </c>
    </row>
    <row r="25" spans="1:7" ht="15">
      <c r="A25" s="61"/>
      <c r="B25" s="62"/>
      <c r="C25" s="27" t="s">
        <v>126</v>
      </c>
      <c r="D25" s="27">
        <v>1992</v>
      </c>
      <c r="E25" s="61"/>
      <c r="F25" s="61"/>
      <c r="G25" s="27" t="s">
        <v>166</v>
      </c>
    </row>
    <row r="26" spans="1:7" ht="15">
      <c r="A26" s="61"/>
      <c r="B26" s="62"/>
      <c r="C26" s="27" t="s">
        <v>167</v>
      </c>
      <c r="D26" s="27">
        <v>1992</v>
      </c>
      <c r="E26" s="61"/>
      <c r="F26" s="61"/>
      <c r="G26" s="27" t="s">
        <v>168</v>
      </c>
    </row>
    <row r="27" spans="1:7" ht="15">
      <c r="A27" s="63" t="s">
        <v>391</v>
      </c>
      <c r="B27" s="62" t="s">
        <v>169</v>
      </c>
      <c r="C27" s="27" t="s">
        <v>170</v>
      </c>
      <c r="D27" s="27">
        <v>1986</v>
      </c>
      <c r="E27" s="61" t="s">
        <v>112</v>
      </c>
      <c r="F27" s="61">
        <v>2001</v>
      </c>
      <c r="G27" s="27" t="s">
        <v>171</v>
      </c>
    </row>
    <row r="28" spans="1:7" ht="15">
      <c r="A28" s="63"/>
      <c r="B28" s="62"/>
      <c r="C28" s="27" t="s">
        <v>172</v>
      </c>
      <c r="D28" s="27">
        <v>1987</v>
      </c>
      <c r="E28" s="61"/>
      <c r="F28" s="61"/>
      <c r="G28" s="27" t="s">
        <v>173</v>
      </c>
    </row>
    <row r="29" spans="1:7" ht="15">
      <c r="A29" s="63"/>
      <c r="B29" s="62"/>
      <c r="C29" s="27" t="s">
        <v>174</v>
      </c>
      <c r="D29" s="27">
        <v>1986</v>
      </c>
      <c r="E29" s="61"/>
      <c r="F29" s="61"/>
      <c r="G29" s="27" t="s">
        <v>175</v>
      </c>
    </row>
    <row r="30" spans="1:7" ht="15">
      <c r="A30" s="63"/>
      <c r="B30" s="62"/>
      <c r="C30" s="27" t="s">
        <v>176</v>
      </c>
      <c r="D30" s="27">
        <v>1986</v>
      </c>
      <c r="E30" s="61"/>
      <c r="F30" s="61"/>
      <c r="G30" s="27" t="s">
        <v>175</v>
      </c>
    </row>
    <row r="32" spans="1:7" ht="15.75">
      <c r="A32" s="60" t="s">
        <v>418</v>
      </c>
      <c r="B32" s="60"/>
      <c r="C32" s="60"/>
      <c r="D32" s="60"/>
      <c r="E32" s="60"/>
      <c r="F32" s="60"/>
      <c r="G32" s="60"/>
    </row>
    <row r="33" spans="1:7" ht="15.75">
      <c r="A33" s="60" t="s">
        <v>177</v>
      </c>
      <c r="B33" s="60"/>
      <c r="C33" s="60"/>
      <c r="D33" s="60"/>
      <c r="E33" s="60"/>
      <c r="F33" s="60"/>
      <c r="G33" s="60"/>
    </row>
    <row r="34" spans="1:7" s="28" customFormat="1" ht="28.5">
      <c r="A34" s="28" t="s">
        <v>98</v>
      </c>
      <c r="B34" s="29" t="s">
        <v>100</v>
      </c>
      <c r="C34" s="28" t="s">
        <v>102</v>
      </c>
      <c r="D34" s="28" t="s">
        <v>103</v>
      </c>
      <c r="E34" s="28" t="s">
        <v>104</v>
      </c>
      <c r="F34" s="28" t="s">
        <v>105</v>
      </c>
      <c r="G34" s="28" t="s">
        <v>7</v>
      </c>
    </row>
    <row r="35" spans="1:7" ht="15">
      <c r="A35" s="27" t="s">
        <v>367</v>
      </c>
      <c r="B35" s="30" t="s">
        <v>178</v>
      </c>
      <c r="C35" s="27" t="s">
        <v>179</v>
      </c>
      <c r="D35" s="27">
        <v>1986</v>
      </c>
      <c r="E35" s="27" t="s">
        <v>123</v>
      </c>
      <c r="F35" s="27">
        <v>2001</v>
      </c>
      <c r="G35" s="27" t="s">
        <v>180</v>
      </c>
    </row>
    <row r="36" spans="1:7" ht="15">
      <c r="A36" s="27" t="s">
        <v>368</v>
      </c>
      <c r="B36" s="30" t="s">
        <v>181</v>
      </c>
      <c r="C36" s="27" t="s">
        <v>182</v>
      </c>
      <c r="D36" s="27">
        <v>1990</v>
      </c>
      <c r="E36" s="27" t="s">
        <v>116</v>
      </c>
      <c r="F36" s="27">
        <v>2005</v>
      </c>
      <c r="G36" s="27" t="s">
        <v>183</v>
      </c>
    </row>
    <row r="37" spans="1:7" ht="15">
      <c r="A37" s="27" t="s">
        <v>369</v>
      </c>
      <c r="B37" s="30" t="s">
        <v>184</v>
      </c>
      <c r="C37" s="27" t="s">
        <v>185</v>
      </c>
      <c r="D37" s="27">
        <v>1997</v>
      </c>
      <c r="E37" s="27" t="s">
        <v>112</v>
      </c>
      <c r="F37" s="27">
        <v>2012</v>
      </c>
      <c r="G37" s="27" t="s">
        <v>113</v>
      </c>
    </row>
    <row r="38" spans="1:7" ht="15">
      <c r="A38" s="27" t="s">
        <v>370</v>
      </c>
      <c r="B38" s="30" t="s">
        <v>186</v>
      </c>
      <c r="C38" s="27" t="s">
        <v>187</v>
      </c>
      <c r="D38" s="27">
        <v>1986</v>
      </c>
      <c r="E38" s="27" t="s">
        <v>112</v>
      </c>
      <c r="F38" s="27">
        <v>2001</v>
      </c>
      <c r="G38" s="27" t="s">
        <v>175</v>
      </c>
    </row>
    <row r="39" spans="1:7" ht="15">
      <c r="A39" s="27" t="s">
        <v>371</v>
      </c>
      <c r="B39" s="30" t="s">
        <v>188</v>
      </c>
      <c r="C39" s="27" t="s">
        <v>189</v>
      </c>
      <c r="D39" s="27">
        <v>1988</v>
      </c>
      <c r="E39" s="27" t="s">
        <v>190</v>
      </c>
      <c r="F39" s="27">
        <v>2003</v>
      </c>
      <c r="G39" s="27" t="s">
        <v>191</v>
      </c>
    </row>
    <row r="40" spans="1:7" ht="15">
      <c r="A40" s="27" t="s">
        <v>392</v>
      </c>
      <c r="B40" s="30" t="s">
        <v>192</v>
      </c>
      <c r="C40" s="27" t="s">
        <v>189</v>
      </c>
      <c r="D40" s="27">
        <v>1988</v>
      </c>
      <c r="E40" s="27" t="s">
        <v>190</v>
      </c>
      <c r="F40" s="27">
        <v>2003</v>
      </c>
      <c r="G40" s="27" t="s">
        <v>191</v>
      </c>
    </row>
    <row r="41" spans="1:7" ht="15">
      <c r="A41" s="27" t="s">
        <v>393</v>
      </c>
      <c r="B41" s="30" t="s">
        <v>193</v>
      </c>
      <c r="C41" s="27" t="s">
        <v>194</v>
      </c>
      <c r="D41" s="27">
        <v>1988</v>
      </c>
      <c r="E41" s="27" t="s">
        <v>107</v>
      </c>
      <c r="F41" s="27">
        <v>2003</v>
      </c>
      <c r="G41" s="27" t="s">
        <v>195</v>
      </c>
    </row>
    <row r="42" spans="1:7" ht="15">
      <c r="A42" s="27" t="s">
        <v>378</v>
      </c>
      <c r="B42" s="30" t="s">
        <v>196</v>
      </c>
      <c r="C42" s="27" t="s">
        <v>197</v>
      </c>
      <c r="D42" s="27">
        <v>1990</v>
      </c>
      <c r="E42" s="27" t="s">
        <v>116</v>
      </c>
      <c r="F42" s="27">
        <v>2005</v>
      </c>
      <c r="G42" s="27" t="s">
        <v>198</v>
      </c>
    </row>
    <row r="43" spans="1:7" ht="15">
      <c r="A43" s="27" t="s">
        <v>394</v>
      </c>
      <c r="B43" s="30" t="s">
        <v>199</v>
      </c>
      <c r="C43" s="27" t="s">
        <v>200</v>
      </c>
      <c r="D43" s="27">
        <v>1988</v>
      </c>
      <c r="E43" s="27" t="s">
        <v>116</v>
      </c>
      <c r="F43" s="27">
        <v>2003</v>
      </c>
      <c r="G43" s="27" t="s">
        <v>120</v>
      </c>
    </row>
    <row r="44" spans="1:7" ht="15">
      <c r="A44" s="27" t="s">
        <v>379</v>
      </c>
      <c r="B44" s="30" t="s">
        <v>201</v>
      </c>
      <c r="C44" s="27" t="s">
        <v>202</v>
      </c>
      <c r="D44" s="27">
        <v>1995</v>
      </c>
      <c r="E44" s="27" t="s">
        <v>203</v>
      </c>
      <c r="F44" s="27">
        <v>2010</v>
      </c>
      <c r="G44" s="27" t="s">
        <v>204</v>
      </c>
    </row>
    <row r="45" spans="1:7" ht="15">
      <c r="A45" s="27" t="s">
        <v>380</v>
      </c>
      <c r="B45" s="30" t="s">
        <v>205</v>
      </c>
      <c r="C45" s="27" t="s">
        <v>206</v>
      </c>
      <c r="D45" s="27">
        <v>1997</v>
      </c>
      <c r="E45" s="27" t="s">
        <v>107</v>
      </c>
      <c r="F45" s="27">
        <v>2012</v>
      </c>
      <c r="G45" s="27" t="s">
        <v>132</v>
      </c>
    </row>
    <row r="46" spans="1:7" ht="15">
      <c r="A46" s="27" t="s">
        <v>381</v>
      </c>
      <c r="B46" s="30" t="s">
        <v>207</v>
      </c>
      <c r="C46" s="27" t="s">
        <v>179</v>
      </c>
      <c r="D46" s="27">
        <v>1986</v>
      </c>
      <c r="E46" s="27" t="s">
        <v>123</v>
      </c>
      <c r="F46" s="27">
        <v>2003</v>
      </c>
      <c r="G46" s="27" t="s">
        <v>180</v>
      </c>
    </row>
    <row r="47" spans="1:7" ht="15">
      <c r="A47" s="27" t="s">
        <v>136</v>
      </c>
      <c r="B47" s="30" t="s">
        <v>208</v>
      </c>
      <c r="C47" s="27" t="s">
        <v>209</v>
      </c>
      <c r="D47" s="27">
        <v>1990</v>
      </c>
      <c r="E47" s="27" t="s">
        <v>123</v>
      </c>
      <c r="F47" s="27">
        <v>2005</v>
      </c>
      <c r="G47" s="27" t="s">
        <v>210</v>
      </c>
    </row>
    <row r="48" spans="1:7" ht="15">
      <c r="A48" s="27" t="s">
        <v>395</v>
      </c>
      <c r="B48" s="30" t="s">
        <v>211</v>
      </c>
      <c r="C48" s="27" t="s">
        <v>212</v>
      </c>
      <c r="D48" s="27">
        <v>1992</v>
      </c>
      <c r="E48" s="27" t="s">
        <v>151</v>
      </c>
      <c r="F48" s="27">
        <v>2007</v>
      </c>
      <c r="G48" s="27" t="s">
        <v>213</v>
      </c>
    </row>
    <row r="49" spans="1:7" ht="15">
      <c r="A49" s="27" t="s">
        <v>396</v>
      </c>
      <c r="B49" s="30" t="s">
        <v>214</v>
      </c>
      <c r="C49" s="27" t="s">
        <v>215</v>
      </c>
      <c r="D49" s="27">
        <v>1997</v>
      </c>
      <c r="E49" s="27" t="s">
        <v>216</v>
      </c>
      <c r="F49" s="27">
        <v>2012</v>
      </c>
      <c r="G49" s="27" t="s">
        <v>401</v>
      </c>
    </row>
    <row r="50" spans="1:7" ht="15">
      <c r="A50" s="27" t="s">
        <v>397</v>
      </c>
      <c r="B50" s="30" t="s">
        <v>217</v>
      </c>
      <c r="C50" s="27" t="s">
        <v>218</v>
      </c>
      <c r="D50" s="27">
        <v>1992</v>
      </c>
      <c r="E50" s="27" t="s">
        <v>112</v>
      </c>
      <c r="F50" s="27">
        <v>2007</v>
      </c>
      <c r="G50" s="27" t="s">
        <v>219</v>
      </c>
    </row>
    <row r="51" spans="1:7" ht="15">
      <c r="A51" s="27" t="s">
        <v>398</v>
      </c>
      <c r="B51" s="30" t="s">
        <v>220</v>
      </c>
      <c r="C51" s="27" t="s">
        <v>221</v>
      </c>
      <c r="D51" s="27">
        <v>1997</v>
      </c>
      <c r="E51" s="27" t="s">
        <v>222</v>
      </c>
      <c r="F51" s="27">
        <v>2012</v>
      </c>
      <c r="G51" s="27" t="s">
        <v>223</v>
      </c>
    </row>
    <row r="52" spans="1:7" ht="15">
      <c r="A52" s="27" t="s">
        <v>386</v>
      </c>
      <c r="B52" s="30" t="s">
        <v>224</v>
      </c>
      <c r="C52" s="27" t="s">
        <v>225</v>
      </c>
      <c r="D52" s="27">
        <v>1992</v>
      </c>
      <c r="E52" s="27" t="s">
        <v>154</v>
      </c>
      <c r="F52" s="27">
        <v>2007</v>
      </c>
      <c r="G52" s="27" t="s">
        <v>155</v>
      </c>
    </row>
    <row r="53" spans="1:7" ht="15">
      <c r="A53" s="27" t="s">
        <v>399</v>
      </c>
      <c r="B53" s="30" t="s">
        <v>226</v>
      </c>
      <c r="C53" s="27" t="s">
        <v>227</v>
      </c>
      <c r="D53" s="27">
        <v>1988</v>
      </c>
      <c r="E53" s="27" t="s">
        <v>123</v>
      </c>
      <c r="F53" s="27">
        <v>2003</v>
      </c>
      <c r="G53" s="27" t="s">
        <v>228</v>
      </c>
    </row>
    <row r="54" spans="1:7" ht="15">
      <c r="A54" s="27" t="s">
        <v>229</v>
      </c>
      <c r="B54" s="30">
        <v>4455</v>
      </c>
      <c r="C54" s="27" t="s">
        <v>230</v>
      </c>
      <c r="D54" s="27">
        <v>1992</v>
      </c>
      <c r="E54" s="27" t="s">
        <v>231</v>
      </c>
      <c r="F54" s="27">
        <v>2007</v>
      </c>
      <c r="G54" s="27" t="s">
        <v>232</v>
      </c>
    </row>
    <row r="55" spans="1:7" ht="15">
      <c r="A55" s="27" t="s">
        <v>233</v>
      </c>
      <c r="B55" s="30">
        <v>5204</v>
      </c>
      <c r="C55" s="27" t="s">
        <v>234</v>
      </c>
      <c r="D55" s="27">
        <v>1986</v>
      </c>
      <c r="E55" s="27" t="s">
        <v>235</v>
      </c>
      <c r="F55" s="27">
        <v>2001</v>
      </c>
      <c r="G55" s="27" t="s">
        <v>236</v>
      </c>
    </row>
    <row r="56" spans="1:7" ht="15">
      <c r="A56" s="61" t="s">
        <v>387</v>
      </c>
      <c r="B56" s="62" t="s">
        <v>237</v>
      </c>
      <c r="C56" s="27" t="s">
        <v>238</v>
      </c>
      <c r="D56" s="27">
        <v>1992</v>
      </c>
      <c r="E56" s="61" t="s">
        <v>107</v>
      </c>
      <c r="F56" s="61">
        <v>2007</v>
      </c>
      <c r="G56" s="27" t="s">
        <v>163</v>
      </c>
    </row>
    <row r="57" spans="1:7" ht="15">
      <c r="A57" s="61"/>
      <c r="B57" s="62"/>
      <c r="C57" s="27" t="s">
        <v>239</v>
      </c>
      <c r="D57" s="27">
        <v>1992</v>
      </c>
      <c r="E57" s="61"/>
      <c r="F57" s="61"/>
      <c r="G57" s="27" t="s">
        <v>240</v>
      </c>
    </row>
    <row r="58" spans="1:7" ht="15">
      <c r="A58" s="61"/>
      <c r="B58" s="62"/>
      <c r="C58" s="27" t="s">
        <v>241</v>
      </c>
      <c r="D58" s="27">
        <v>1992</v>
      </c>
      <c r="E58" s="61"/>
      <c r="F58" s="61"/>
      <c r="G58" s="27" t="s">
        <v>242</v>
      </c>
    </row>
    <row r="59" spans="1:7" ht="15">
      <c r="A59" s="61"/>
      <c r="B59" s="62"/>
      <c r="C59" s="27" t="s">
        <v>243</v>
      </c>
      <c r="D59" s="27">
        <v>1992</v>
      </c>
      <c r="E59" s="61"/>
      <c r="F59" s="61"/>
      <c r="G59" s="27" t="s">
        <v>244</v>
      </c>
    </row>
    <row r="60" spans="1:7" ht="15">
      <c r="A60" s="63" t="s">
        <v>391</v>
      </c>
      <c r="B60" s="62" t="s">
        <v>245</v>
      </c>
      <c r="C60" s="27" t="s">
        <v>246</v>
      </c>
      <c r="D60" s="27">
        <v>1990</v>
      </c>
      <c r="E60" s="61" t="s">
        <v>116</v>
      </c>
      <c r="F60" s="61">
        <v>2005</v>
      </c>
      <c r="G60" s="27" t="s">
        <v>183</v>
      </c>
    </row>
    <row r="61" spans="1:7" ht="15">
      <c r="A61" s="63"/>
      <c r="B61" s="62"/>
      <c r="C61" s="27" t="s">
        <v>182</v>
      </c>
      <c r="D61" s="27">
        <v>1990</v>
      </c>
      <c r="E61" s="61"/>
      <c r="F61" s="61"/>
      <c r="G61" s="27" t="s">
        <v>183</v>
      </c>
    </row>
    <row r="62" spans="1:7" ht="15">
      <c r="A62" s="63"/>
      <c r="B62" s="62"/>
      <c r="C62" s="27" t="s">
        <v>197</v>
      </c>
      <c r="D62" s="27">
        <v>1990</v>
      </c>
      <c r="E62" s="61"/>
      <c r="F62" s="61"/>
      <c r="G62" s="27" t="s">
        <v>198</v>
      </c>
    </row>
    <row r="63" spans="1:7" ht="15">
      <c r="A63" s="63"/>
      <c r="B63" s="62"/>
      <c r="C63" s="27" t="s">
        <v>247</v>
      </c>
      <c r="D63" s="27">
        <v>1990</v>
      </c>
      <c r="E63" s="61"/>
      <c r="F63" s="61"/>
      <c r="G63" s="27" t="s">
        <v>129</v>
      </c>
    </row>
    <row r="65" spans="1:7" ht="15.75">
      <c r="A65" s="60" t="s">
        <v>417</v>
      </c>
      <c r="B65" s="60"/>
      <c r="C65" s="60"/>
      <c r="D65" s="60"/>
      <c r="E65" s="60"/>
      <c r="F65" s="60"/>
      <c r="G65" s="60"/>
    </row>
    <row r="66" spans="1:7" ht="15.75">
      <c r="A66" s="60" t="s">
        <v>101</v>
      </c>
      <c r="B66" s="60"/>
      <c r="C66" s="60"/>
      <c r="D66" s="60"/>
      <c r="E66" s="60"/>
      <c r="F66" s="60"/>
      <c r="G66" s="60"/>
    </row>
    <row r="67" spans="1:7" s="28" customFormat="1" ht="28.5">
      <c r="A67" s="28" t="s">
        <v>98</v>
      </c>
      <c r="B67" s="29" t="s">
        <v>100</v>
      </c>
      <c r="C67" s="28" t="s">
        <v>102</v>
      </c>
      <c r="D67" s="28" t="s">
        <v>103</v>
      </c>
      <c r="E67" s="28" t="s">
        <v>104</v>
      </c>
      <c r="F67" s="28" t="s">
        <v>105</v>
      </c>
      <c r="G67" s="28" t="s">
        <v>7</v>
      </c>
    </row>
    <row r="68" spans="1:7" ht="15">
      <c r="A68" s="27" t="s">
        <v>404</v>
      </c>
      <c r="B68" s="30" t="s">
        <v>248</v>
      </c>
      <c r="C68" s="27" t="s">
        <v>249</v>
      </c>
      <c r="D68" s="27">
        <v>1997</v>
      </c>
      <c r="E68" s="27" t="s">
        <v>107</v>
      </c>
      <c r="F68" s="27">
        <v>2010</v>
      </c>
      <c r="G68" s="27" t="s">
        <v>250</v>
      </c>
    </row>
    <row r="69" spans="1:7" ht="15">
      <c r="A69" s="27" t="s">
        <v>405</v>
      </c>
      <c r="B69" s="30" t="s">
        <v>251</v>
      </c>
      <c r="C69" s="27" t="s">
        <v>249</v>
      </c>
      <c r="D69" s="27">
        <v>1997</v>
      </c>
      <c r="E69" s="27" t="s">
        <v>107</v>
      </c>
      <c r="F69" s="27">
        <v>2010</v>
      </c>
      <c r="G69" s="27" t="s">
        <v>250</v>
      </c>
    </row>
    <row r="70" spans="1:7" ht="15">
      <c r="A70" s="27" t="s">
        <v>406</v>
      </c>
      <c r="B70" s="30" t="s">
        <v>252</v>
      </c>
      <c r="C70" s="27" t="s">
        <v>249</v>
      </c>
      <c r="D70" s="27">
        <v>1997</v>
      </c>
      <c r="E70" s="27" t="s">
        <v>107</v>
      </c>
      <c r="F70" s="27">
        <v>2010</v>
      </c>
      <c r="G70" s="27" t="s">
        <v>250</v>
      </c>
    </row>
    <row r="71" spans="1:7" ht="15">
      <c r="A71" s="27" t="s">
        <v>407</v>
      </c>
      <c r="B71" s="30" t="s">
        <v>253</v>
      </c>
      <c r="C71" s="27" t="s">
        <v>254</v>
      </c>
      <c r="D71" s="27">
        <v>1991</v>
      </c>
      <c r="E71" s="27" t="s">
        <v>107</v>
      </c>
      <c r="F71" s="27">
        <v>2005</v>
      </c>
      <c r="G71" s="27" t="s">
        <v>255</v>
      </c>
    </row>
    <row r="72" spans="1:7" ht="15">
      <c r="A72" s="27" t="s">
        <v>408</v>
      </c>
      <c r="B72" s="30" t="s">
        <v>256</v>
      </c>
      <c r="C72" s="27" t="s">
        <v>254</v>
      </c>
      <c r="D72" s="27">
        <v>1991</v>
      </c>
      <c r="E72" s="27" t="s">
        <v>107</v>
      </c>
      <c r="F72" s="27">
        <v>2005</v>
      </c>
      <c r="G72" s="27" t="s">
        <v>255</v>
      </c>
    </row>
    <row r="73" spans="1:7" ht="15">
      <c r="A73" s="27" t="s">
        <v>257</v>
      </c>
      <c r="B73" s="30" t="s">
        <v>258</v>
      </c>
      <c r="C73" s="27" t="s">
        <v>259</v>
      </c>
      <c r="D73" s="27">
        <v>1997</v>
      </c>
      <c r="E73" s="27" t="s">
        <v>107</v>
      </c>
      <c r="F73" s="27">
        <v>2010</v>
      </c>
      <c r="G73" s="27" t="s">
        <v>260</v>
      </c>
    </row>
    <row r="74" spans="1:7" ht="15">
      <c r="A74" s="27" t="s">
        <v>261</v>
      </c>
      <c r="B74" s="30" t="s">
        <v>262</v>
      </c>
      <c r="C74" s="27" t="s">
        <v>259</v>
      </c>
      <c r="D74" s="27">
        <v>1997</v>
      </c>
      <c r="E74" s="27" t="s">
        <v>107</v>
      </c>
      <c r="F74" s="27">
        <v>2010</v>
      </c>
      <c r="G74" s="27" t="s">
        <v>260</v>
      </c>
    </row>
    <row r="75" spans="1:7" ht="15">
      <c r="A75" s="27" t="s">
        <v>263</v>
      </c>
      <c r="B75" s="30" t="s">
        <v>264</v>
      </c>
      <c r="C75" s="27" t="s">
        <v>265</v>
      </c>
      <c r="D75" s="27">
        <v>1989</v>
      </c>
      <c r="E75" s="27" t="s">
        <v>107</v>
      </c>
      <c r="F75" s="27">
        <v>2003</v>
      </c>
      <c r="G75" s="27" t="s">
        <v>266</v>
      </c>
    </row>
    <row r="76" spans="1:7" ht="15">
      <c r="A76" s="27" t="s">
        <v>267</v>
      </c>
      <c r="B76" s="30" t="s">
        <v>268</v>
      </c>
      <c r="C76" s="27" t="s">
        <v>265</v>
      </c>
      <c r="D76" s="27">
        <v>1989</v>
      </c>
      <c r="E76" s="27" t="s">
        <v>107</v>
      </c>
      <c r="F76" s="27">
        <v>2003</v>
      </c>
      <c r="G76" s="27" t="s">
        <v>266</v>
      </c>
    </row>
    <row r="77" spans="1:7" ht="15">
      <c r="A77" s="27" t="s">
        <v>269</v>
      </c>
      <c r="B77" s="30" t="s">
        <v>270</v>
      </c>
      <c r="C77" s="27" t="s">
        <v>271</v>
      </c>
      <c r="D77" s="27">
        <v>1998</v>
      </c>
      <c r="E77" s="27" t="s">
        <v>107</v>
      </c>
      <c r="F77" s="27">
        <v>2012</v>
      </c>
      <c r="G77" s="27" t="s">
        <v>272</v>
      </c>
    </row>
    <row r="78" spans="1:7" ht="15">
      <c r="A78" s="27" t="s">
        <v>273</v>
      </c>
      <c r="B78" s="30" t="s">
        <v>274</v>
      </c>
      <c r="C78" s="27" t="s">
        <v>275</v>
      </c>
      <c r="D78" s="27">
        <v>1998</v>
      </c>
      <c r="E78" s="27" t="s">
        <v>123</v>
      </c>
      <c r="F78" s="27">
        <v>2012</v>
      </c>
      <c r="G78" s="27" t="s">
        <v>276</v>
      </c>
    </row>
    <row r="79" spans="1:7" ht="15">
      <c r="A79" s="27" t="s">
        <v>402</v>
      </c>
      <c r="B79" s="30" t="s">
        <v>278</v>
      </c>
      <c r="C79" s="27" t="s">
        <v>279</v>
      </c>
      <c r="D79" s="27">
        <v>1998</v>
      </c>
      <c r="E79" s="27" t="s">
        <v>280</v>
      </c>
      <c r="F79" s="27">
        <v>2012</v>
      </c>
      <c r="G79" s="27" t="s">
        <v>411</v>
      </c>
    </row>
    <row r="80" spans="1:7" ht="15">
      <c r="A80" s="27" t="s">
        <v>403</v>
      </c>
      <c r="B80" s="30" t="s">
        <v>282</v>
      </c>
      <c r="C80" s="27" t="s">
        <v>279</v>
      </c>
      <c r="D80" s="27">
        <v>1998</v>
      </c>
      <c r="E80" s="27" t="s">
        <v>280</v>
      </c>
      <c r="F80" s="27">
        <v>2012</v>
      </c>
      <c r="G80" s="27" t="s">
        <v>411</v>
      </c>
    </row>
    <row r="81" spans="1:7" ht="15">
      <c r="A81" s="63" t="s">
        <v>409</v>
      </c>
      <c r="B81" s="61" t="s">
        <v>283</v>
      </c>
      <c r="C81" s="27" t="s">
        <v>284</v>
      </c>
      <c r="D81" s="27">
        <v>1993</v>
      </c>
      <c r="E81" s="61" t="s">
        <v>107</v>
      </c>
      <c r="F81" s="61">
        <v>2007</v>
      </c>
      <c r="G81" s="27" t="s">
        <v>266</v>
      </c>
    </row>
    <row r="82" spans="1:7" ht="15">
      <c r="A82" s="63"/>
      <c r="B82" s="61"/>
      <c r="C82" s="27" t="s">
        <v>285</v>
      </c>
      <c r="D82" s="27">
        <v>1995</v>
      </c>
      <c r="E82" s="61"/>
      <c r="F82" s="61"/>
      <c r="G82" s="27" t="s">
        <v>288</v>
      </c>
    </row>
    <row r="83" spans="1:7" ht="15">
      <c r="A83" s="63"/>
      <c r="B83" s="61"/>
      <c r="C83" s="27" t="s">
        <v>286</v>
      </c>
      <c r="D83" s="27">
        <v>1993</v>
      </c>
      <c r="E83" s="61"/>
      <c r="F83" s="61"/>
      <c r="G83" s="27" t="s">
        <v>289</v>
      </c>
    </row>
    <row r="84" spans="1:7" ht="15">
      <c r="A84" s="63"/>
      <c r="B84" s="61"/>
      <c r="C84" s="27" t="s">
        <v>287</v>
      </c>
      <c r="D84" s="27">
        <v>1993</v>
      </c>
      <c r="E84" s="61"/>
      <c r="F84" s="61"/>
      <c r="G84" s="27" t="s">
        <v>266</v>
      </c>
    </row>
    <row r="85" spans="1:7" ht="15">
      <c r="A85" s="63" t="s">
        <v>410</v>
      </c>
      <c r="B85" s="61" t="s">
        <v>290</v>
      </c>
      <c r="C85" s="27" t="s">
        <v>291</v>
      </c>
      <c r="D85" s="27">
        <v>1999</v>
      </c>
      <c r="E85" s="61" t="s">
        <v>107</v>
      </c>
      <c r="F85" s="61">
        <v>2012</v>
      </c>
      <c r="G85" s="27" t="s">
        <v>294</v>
      </c>
    </row>
    <row r="86" spans="1:7" ht="15">
      <c r="A86" s="63"/>
      <c r="B86" s="61"/>
      <c r="C86" s="27" t="s">
        <v>292</v>
      </c>
      <c r="D86" s="27">
        <v>1998</v>
      </c>
      <c r="E86" s="61"/>
      <c r="F86" s="61"/>
      <c r="G86" s="27" t="s">
        <v>295</v>
      </c>
    </row>
    <row r="87" spans="1:7" ht="15">
      <c r="A87" s="63"/>
      <c r="B87" s="61"/>
      <c r="C87" s="27" t="s">
        <v>271</v>
      </c>
      <c r="D87" s="27">
        <v>1998</v>
      </c>
      <c r="E87" s="61"/>
      <c r="F87" s="61"/>
      <c r="G87" s="27" t="s">
        <v>272</v>
      </c>
    </row>
    <row r="88" spans="1:7" ht="15">
      <c r="A88" s="63"/>
      <c r="B88" s="61"/>
      <c r="C88" s="27" t="s">
        <v>293</v>
      </c>
      <c r="D88" s="27">
        <v>1998</v>
      </c>
      <c r="E88" s="61"/>
      <c r="F88" s="61"/>
      <c r="G88" s="27" t="s">
        <v>412</v>
      </c>
    </row>
    <row r="90" spans="1:7" ht="15.75">
      <c r="A90" s="60" t="s">
        <v>417</v>
      </c>
      <c r="B90" s="60"/>
      <c r="C90" s="60"/>
      <c r="D90" s="60"/>
      <c r="E90" s="60"/>
      <c r="F90" s="60"/>
      <c r="G90" s="60"/>
    </row>
    <row r="91" spans="1:7" ht="15.75">
      <c r="A91" s="60" t="s">
        <v>177</v>
      </c>
      <c r="B91" s="60"/>
      <c r="C91" s="60"/>
      <c r="D91" s="60"/>
      <c r="E91" s="60"/>
      <c r="F91" s="60"/>
      <c r="G91" s="60"/>
    </row>
    <row r="92" spans="1:7" s="28" customFormat="1" ht="28.5">
      <c r="A92" s="28" t="s">
        <v>98</v>
      </c>
      <c r="B92" s="29" t="s">
        <v>100</v>
      </c>
      <c r="C92" s="28" t="s">
        <v>102</v>
      </c>
      <c r="D92" s="28" t="s">
        <v>103</v>
      </c>
      <c r="E92" s="28" t="s">
        <v>104</v>
      </c>
      <c r="F92" s="28" t="s">
        <v>105</v>
      </c>
      <c r="G92" s="28" t="s">
        <v>7</v>
      </c>
    </row>
    <row r="93" spans="1:7" ht="15">
      <c r="A93" s="27" t="s">
        <v>404</v>
      </c>
      <c r="B93" s="30" t="s">
        <v>296</v>
      </c>
      <c r="C93" s="27" t="s">
        <v>297</v>
      </c>
      <c r="D93" s="27">
        <v>1994</v>
      </c>
      <c r="E93" s="27" t="s">
        <v>107</v>
      </c>
      <c r="F93" s="27">
        <v>2010</v>
      </c>
      <c r="G93" s="27" t="s">
        <v>414</v>
      </c>
    </row>
    <row r="94" spans="1:7" ht="15">
      <c r="A94" s="27" t="s">
        <v>405</v>
      </c>
      <c r="B94" s="30" t="s">
        <v>298</v>
      </c>
      <c r="C94" s="27" t="s">
        <v>299</v>
      </c>
      <c r="D94" s="27">
        <v>1996</v>
      </c>
      <c r="E94" s="27" t="s">
        <v>116</v>
      </c>
      <c r="F94" s="27">
        <v>2012</v>
      </c>
      <c r="G94" s="27" t="s">
        <v>300</v>
      </c>
    </row>
    <row r="95" spans="1:7" ht="15">
      <c r="A95" s="27" t="s">
        <v>406</v>
      </c>
      <c r="B95" s="30" t="s">
        <v>301</v>
      </c>
      <c r="C95" s="27" t="s">
        <v>299</v>
      </c>
      <c r="D95" s="27">
        <v>1996</v>
      </c>
      <c r="E95" s="27" t="s">
        <v>116</v>
      </c>
      <c r="F95" s="27">
        <v>2012</v>
      </c>
      <c r="G95" s="27" t="s">
        <v>300</v>
      </c>
    </row>
    <row r="96" spans="1:7" ht="15">
      <c r="A96" s="27" t="s">
        <v>407</v>
      </c>
      <c r="B96" s="30" t="s">
        <v>302</v>
      </c>
      <c r="C96" s="27" t="s">
        <v>299</v>
      </c>
      <c r="D96" s="27">
        <v>1996</v>
      </c>
      <c r="E96" s="27" t="s">
        <v>116</v>
      </c>
      <c r="F96" s="27">
        <v>2012</v>
      </c>
      <c r="G96" s="27" t="s">
        <v>300</v>
      </c>
    </row>
    <row r="97" spans="1:7" ht="15">
      <c r="A97" s="27" t="s">
        <v>413</v>
      </c>
      <c r="B97" s="30" t="s">
        <v>303</v>
      </c>
      <c r="C97" s="27" t="s">
        <v>304</v>
      </c>
      <c r="D97" s="27">
        <v>1996</v>
      </c>
      <c r="E97" s="27" t="s">
        <v>107</v>
      </c>
      <c r="F97" s="27">
        <v>2012</v>
      </c>
      <c r="G97" s="27" t="s">
        <v>266</v>
      </c>
    </row>
    <row r="98" spans="1:7" ht="15">
      <c r="A98" s="27" t="s">
        <v>257</v>
      </c>
      <c r="B98" s="30" t="s">
        <v>305</v>
      </c>
      <c r="C98" s="27" t="s">
        <v>306</v>
      </c>
      <c r="D98" s="27">
        <v>1997</v>
      </c>
      <c r="E98" s="27" t="s">
        <v>107</v>
      </c>
      <c r="F98" s="27">
        <v>2012</v>
      </c>
      <c r="G98" s="27" t="s">
        <v>415</v>
      </c>
    </row>
    <row r="99" spans="1:7" ht="15">
      <c r="A99" s="27" t="s">
        <v>261</v>
      </c>
      <c r="B99" s="30" t="s">
        <v>307</v>
      </c>
      <c r="C99" s="27" t="s">
        <v>299</v>
      </c>
      <c r="D99" s="27">
        <v>1996</v>
      </c>
      <c r="E99" s="27" t="s">
        <v>116</v>
      </c>
      <c r="F99" s="27">
        <v>2012</v>
      </c>
      <c r="G99" s="27" t="s">
        <v>300</v>
      </c>
    </row>
    <row r="100" spans="1:7" ht="15">
      <c r="A100" s="27" t="s">
        <v>263</v>
      </c>
      <c r="B100" s="30" t="s">
        <v>308</v>
      </c>
      <c r="C100" s="27" t="s">
        <v>309</v>
      </c>
      <c r="D100" s="27">
        <v>1989</v>
      </c>
      <c r="E100" s="27" t="s">
        <v>310</v>
      </c>
      <c r="F100" s="27">
        <v>2005</v>
      </c>
      <c r="G100" s="27" t="s">
        <v>311</v>
      </c>
    </row>
    <row r="101" spans="1:7" ht="15">
      <c r="A101" s="27" t="s">
        <v>267</v>
      </c>
      <c r="B101" s="30" t="s">
        <v>312</v>
      </c>
      <c r="C101" s="27" t="s">
        <v>313</v>
      </c>
      <c r="D101" s="27">
        <v>1991</v>
      </c>
      <c r="E101" s="27" t="s">
        <v>123</v>
      </c>
      <c r="F101" s="27">
        <v>2007</v>
      </c>
      <c r="G101" s="27" t="s">
        <v>314</v>
      </c>
    </row>
    <row r="102" spans="1:7" ht="15">
      <c r="A102" s="27" t="s">
        <v>269</v>
      </c>
      <c r="B102" s="30" t="s">
        <v>315</v>
      </c>
      <c r="C102" s="27" t="s">
        <v>297</v>
      </c>
      <c r="D102" s="27">
        <v>1994</v>
      </c>
      <c r="E102" s="27" t="s">
        <v>107</v>
      </c>
      <c r="F102" s="27">
        <v>2010</v>
      </c>
      <c r="G102" s="27" t="s">
        <v>414</v>
      </c>
    </row>
    <row r="103" spans="1:7" ht="15">
      <c r="A103" s="27" t="s">
        <v>273</v>
      </c>
      <c r="B103" s="30" t="s">
        <v>316</v>
      </c>
      <c r="C103" s="27" t="s">
        <v>317</v>
      </c>
      <c r="D103" s="27">
        <v>1989</v>
      </c>
      <c r="E103" s="27" t="s">
        <v>123</v>
      </c>
      <c r="F103" s="27">
        <v>2005</v>
      </c>
      <c r="G103" s="27" t="s">
        <v>318</v>
      </c>
    </row>
    <row r="104" spans="1:7" ht="15">
      <c r="A104" s="27" t="s">
        <v>277</v>
      </c>
      <c r="B104" s="30" t="s">
        <v>319</v>
      </c>
      <c r="C104" s="27" t="s">
        <v>309</v>
      </c>
      <c r="D104" s="27">
        <v>1989</v>
      </c>
      <c r="E104" s="27" t="s">
        <v>310</v>
      </c>
      <c r="F104" s="27">
        <v>2005</v>
      </c>
      <c r="G104" s="27" t="s">
        <v>311</v>
      </c>
    </row>
    <row r="105" spans="1:7" ht="15">
      <c r="A105" s="27" t="s">
        <v>281</v>
      </c>
      <c r="B105" s="30" t="s">
        <v>320</v>
      </c>
      <c r="C105" s="27" t="s">
        <v>299</v>
      </c>
      <c r="D105" s="27">
        <v>1996</v>
      </c>
      <c r="E105" s="27" t="s">
        <v>116</v>
      </c>
      <c r="F105" s="27">
        <v>2012</v>
      </c>
      <c r="G105" s="27" t="s">
        <v>300</v>
      </c>
    </row>
    <row r="106" spans="1:7" ht="15">
      <c r="A106" s="63" t="s">
        <v>409</v>
      </c>
      <c r="B106" s="63" t="s">
        <v>321</v>
      </c>
      <c r="C106" s="27" t="s">
        <v>299</v>
      </c>
      <c r="D106" s="27">
        <v>1996</v>
      </c>
      <c r="E106" s="63" t="s">
        <v>116</v>
      </c>
      <c r="F106" s="63">
        <v>2012</v>
      </c>
      <c r="G106" s="27" t="s">
        <v>300</v>
      </c>
    </row>
    <row r="107" spans="1:7" ht="15">
      <c r="A107" s="63"/>
      <c r="B107" s="63"/>
      <c r="C107" s="27" t="s">
        <v>322</v>
      </c>
      <c r="D107" s="27">
        <v>1997</v>
      </c>
      <c r="E107" s="63"/>
      <c r="F107" s="63"/>
      <c r="G107" s="27" t="s">
        <v>325</v>
      </c>
    </row>
    <row r="108" spans="1:7" ht="15">
      <c r="A108" s="63"/>
      <c r="B108" s="63"/>
      <c r="C108" s="27" t="s">
        <v>323</v>
      </c>
      <c r="D108" s="27">
        <v>1997</v>
      </c>
      <c r="E108" s="63"/>
      <c r="F108" s="63"/>
      <c r="G108" s="27" t="s">
        <v>325</v>
      </c>
    </row>
    <row r="109" spans="1:7" ht="15">
      <c r="A109" s="63"/>
      <c r="B109" s="63"/>
      <c r="C109" s="27" t="s">
        <v>324</v>
      </c>
      <c r="D109" s="27">
        <v>1996</v>
      </c>
      <c r="E109" s="63"/>
      <c r="F109" s="63"/>
      <c r="G109" s="27" t="s">
        <v>325</v>
      </c>
    </row>
    <row r="110" spans="1:7" ht="15">
      <c r="A110" s="63" t="s">
        <v>410</v>
      </c>
      <c r="B110" s="63" t="s">
        <v>326</v>
      </c>
      <c r="C110" s="27" t="s">
        <v>327</v>
      </c>
      <c r="D110" s="27">
        <v>1996</v>
      </c>
      <c r="E110" s="63" t="s">
        <v>116</v>
      </c>
      <c r="F110" s="63">
        <v>2012</v>
      </c>
      <c r="G110" s="27" t="s">
        <v>325</v>
      </c>
    </row>
    <row r="111" spans="1:7" ht="15">
      <c r="A111" s="63"/>
      <c r="B111" s="63"/>
      <c r="C111" s="27" t="s">
        <v>322</v>
      </c>
      <c r="D111" s="27">
        <v>1997</v>
      </c>
      <c r="E111" s="63"/>
      <c r="F111" s="63"/>
      <c r="G111" s="27" t="s">
        <v>325</v>
      </c>
    </row>
    <row r="112" spans="1:7" ht="15">
      <c r="A112" s="63"/>
      <c r="B112" s="63"/>
      <c r="C112" s="27" t="s">
        <v>299</v>
      </c>
      <c r="D112" s="27">
        <v>1996</v>
      </c>
      <c r="E112" s="63"/>
      <c r="F112" s="63"/>
      <c r="G112" s="27" t="s">
        <v>300</v>
      </c>
    </row>
    <row r="113" spans="1:7" ht="15">
      <c r="A113" s="63"/>
      <c r="B113" s="63"/>
      <c r="C113" s="27" t="s">
        <v>324</v>
      </c>
      <c r="D113" s="27">
        <v>1996</v>
      </c>
      <c r="E113" s="63"/>
      <c r="F113" s="63"/>
      <c r="G113" s="27" t="s">
        <v>325</v>
      </c>
    </row>
    <row r="115" spans="1:7" ht="15.75">
      <c r="A115" s="60" t="s">
        <v>416</v>
      </c>
      <c r="B115" s="60"/>
      <c r="C115" s="60"/>
      <c r="D115" s="60"/>
      <c r="E115" s="60"/>
      <c r="F115" s="60"/>
      <c r="G115" s="60"/>
    </row>
    <row r="116" spans="1:7" ht="15.75">
      <c r="A116" s="60" t="s">
        <v>101</v>
      </c>
      <c r="B116" s="60"/>
      <c r="C116" s="60"/>
      <c r="D116" s="60"/>
      <c r="E116" s="60"/>
      <c r="F116" s="60"/>
      <c r="G116" s="60"/>
    </row>
    <row r="117" spans="1:7" s="28" customFormat="1" ht="28.5">
      <c r="A117" s="28" t="s">
        <v>98</v>
      </c>
      <c r="B117" s="29" t="s">
        <v>100</v>
      </c>
      <c r="C117" s="28" t="s">
        <v>102</v>
      </c>
      <c r="D117" s="28" t="s">
        <v>103</v>
      </c>
      <c r="E117" s="28" t="s">
        <v>104</v>
      </c>
      <c r="F117" s="28" t="s">
        <v>105</v>
      </c>
      <c r="G117" s="28" t="s">
        <v>7</v>
      </c>
    </row>
    <row r="118" spans="1:7" ht="30">
      <c r="A118" s="31" t="s">
        <v>328</v>
      </c>
      <c r="B118" s="30">
        <v>389</v>
      </c>
      <c r="C118" s="27" t="s">
        <v>329</v>
      </c>
      <c r="D118" s="27">
        <v>1994</v>
      </c>
      <c r="E118" s="27" t="s">
        <v>330</v>
      </c>
      <c r="F118" s="27">
        <v>2010</v>
      </c>
      <c r="G118" s="27" t="s">
        <v>331</v>
      </c>
    </row>
    <row r="119" spans="1:7" ht="15">
      <c r="A119" s="31" t="s">
        <v>332</v>
      </c>
      <c r="B119" s="30">
        <v>284</v>
      </c>
      <c r="C119" s="27" t="s">
        <v>333</v>
      </c>
      <c r="D119" s="27">
        <v>1995</v>
      </c>
      <c r="E119" s="27" t="s">
        <v>123</v>
      </c>
      <c r="F119" s="27">
        <v>2010</v>
      </c>
      <c r="G119" s="27" t="s">
        <v>334</v>
      </c>
    </row>
    <row r="120" spans="1:7" ht="30">
      <c r="A120" s="31" t="s">
        <v>335</v>
      </c>
      <c r="B120" s="30">
        <v>187</v>
      </c>
      <c r="C120" s="27" t="s">
        <v>336</v>
      </c>
      <c r="D120" s="27">
        <v>1988</v>
      </c>
      <c r="E120" s="27" t="s">
        <v>116</v>
      </c>
      <c r="F120" s="27">
        <v>2007</v>
      </c>
      <c r="G120" s="27" t="s">
        <v>337</v>
      </c>
    </row>
    <row r="121" spans="1:7" ht="15">
      <c r="A121" s="63" t="s">
        <v>338</v>
      </c>
      <c r="B121" s="62">
        <v>365</v>
      </c>
      <c r="C121" s="27" t="s">
        <v>339</v>
      </c>
      <c r="D121" s="27">
        <v>1990</v>
      </c>
      <c r="E121" s="27" t="s">
        <v>340</v>
      </c>
      <c r="F121" s="27">
        <v>2005</v>
      </c>
      <c r="G121" s="27" t="s">
        <v>341</v>
      </c>
    </row>
    <row r="122" spans="1:7" ht="15">
      <c r="A122" s="63"/>
      <c r="B122" s="62"/>
      <c r="C122" s="27" t="s">
        <v>342</v>
      </c>
      <c r="D122" s="27">
        <v>1991</v>
      </c>
      <c r="E122" s="27" t="s">
        <v>340</v>
      </c>
      <c r="F122" s="27">
        <v>2007</v>
      </c>
      <c r="G122" s="27" t="s">
        <v>341</v>
      </c>
    </row>
    <row r="123" spans="1:7" ht="30">
      <c r="A123" s="31" t="s">
        <v>343</v>
      </c>
      <c r="B123" s="30">
        <v>179</v>
      </c>
      <c r="C123" s="27" t="s">
        <v>344</v>
      </c>
      <c r="D123" s="27">
        <v>1991</v>
      </c>
      <c r="E123" s="27" t="s">
        <v>345</v>
      </c>
      <c r="F123" s="27">
        <v>2007</v>
      </c>
      <c r="G123" s="27" t="s">
        <v>346</v>
      </c>
    </row>
    <row r="124" spans="1:7" ht="30">
      <c r="A124" s="31" t="s">
        <v>347</v>
      </c>
      <c r="B124" s="30">
        <v>179</v>
      </c>
      <c r="C124" s="27" t="s">
        <v>348</v>
      </c>
      <c r="D124" s="27">
        <v>1994</v>
      </c>
      <c r="E124" s="27" t="s">
        <v>116</v>
      </c>
      <c r="F124" s="27">
        <v>2007</v>
      </c>
      <c r="G124" s="27" t="s">
        <v>349</v>
      </c>
    </row>
    <row r="125" spans="1:7" ht="15.75">
      <c r="A125" s="60" t="s">
        <v>416</v>
      </c>
      <c r="B125" s="60"/>
      <c r="C125" s="60"/>
      <c r="D125" s="60"/>
      <c r="E125" s="60"/>
      <c r="F125" s="60"/>
      <c r="G125" s="60"/>
    </row>
    <row r="126" spans="1:7" ht="15.75">
      <c r="A126" s="60" t="s">
        <v>177</v>
      </c>
      <c r="B126" s="60"/>
      <c r="C126" s="60"/>
      <c r="D126" s="60"/>
      <c r="E126" s="60"/>
      <c r="F126" s="60"/>
      <c r="G126" s="60"/>
    </row>
    <row r="127" spans="1:7" s="28" customFormat="1" ht="28.5">
      <c r="A127" s="28" t="s">
        <v>98</v>
      </c>
      <c r="B127" s="29" t="s">
        <v>100</v>
      </c>
      <c r="C127" s="28" t="s">
        <v>102</v>
      </c>
      <c r="D127" s="28" t="s">
        <v>103</v>
      </c>
      <c r="E127" s="28" t="s">
        <v>104</v>
      </c>
      <c r="F127" s="28" t="s">
        <v>105</v>
      </c>
      <c r="G127" s="28" t="s">
        <v>7</v>
      </c>
    </row>
    <row r="128" spans="1:7" ht="30">
      <c r="A128" s="31" t="s">
        <v>328</v>
      </c>
      <c r="B128" s="30">
        <v>386</v>
      </c>
      <c r="C128" s="27" t="s">
        <v>350</v>
      </c>
      <c r="D128" s="27">
        <v>1989</v>
      </c>
      <c r="E128" s="27" t="s">
        <v>107</v>
      </c>
      <c r="F128" s="27">
        <v>2005</v>
      </c>
      <c r="G128" s="27" t="s">
        <v>351</v>
      </c>
    </row>
    <row r="129" spans="1:7" ht="15">
      <c r="A129" s="31" t="s">
        <v>332</v>
      </c>
      <c r="B129" s="30">
        <v>293</v>
      </c>
      <c r="C129" s="27" t="s">
        <v>352</v>
      </c>
      <c r="D129" s="27">
        <v>1994</v>
      </c>
      <c r="E129" s="27" t="s">
        <v>123</v>
      </c>
      <c r="F129" s="27">
        <v>2010</v>
      </c>
      <c r="G129" s="27" t="s">
        <v>334</v>
      </c>
    </row>
    <row r="130" spans="1:7" ht="30">
      <c r="A130" s="31" t="s">
        <v>335</v>
      </c>
      <c r="B130" s="30">
        <v>190</v>
      </c>
      <c r="C130" s="27" t="s">
        <v>353</v>
      </c>
      <c r="D130" s="27">
        <v>1989</v>
      </c>
      <c r="E130" s="27" t="s">
        <v>354</v>
      </c>
      <c r="F130" s="27">
        <v>2005</v>
      </c>
      <c r="G130" s="27" t="s">
        <v>355</v>
      </c>
    </row>
    <row r="131" spans="1:7" ht="30">
      <c r="A131" s="31" t="s">
        <v>356</v>
      </c>
      <c r="B131" s="30">
        <v>174</v>
      </c>
      <c r="C131" s="27" t="s">
        <v>357</v>
      </c>
      <c r="D131" s="27">
        <v>1992</v>
      </c>
      <c r="E131" s="27" t="s">
        <v>107</v>
      </c>
      <c r="F131" s="27">
        <v>2007</v>
      </c>
      <c r="G131" s="27" t="s">
        <v>358</v>
      </c>
    </row>
    <row r="132" spans="1:7" ht="30">
      <c r="A132" s="31" t="s">
        <v>359</v>
      </c>
      <c r="B132" s="30">
        <v>161</v>
      </c>
      <c r="C132" s="27" t="s">
        <v>360</v>
      </c>
      <c r="D132" s="27">
        <v>1992</v>
      </c>
      <c r="E132" s="27" t="s">
        <v>107</v>
      </c>
      <c r="F132" s="27">
        <v>2007</v>
      </c>
      <c r="G132" s="27" t="s">
        <v>358</v>
      </c>
    </row>
    <row r="133" spans="1:7" ht="15">
      <c r="A133" s="31" t="s">
        <v>338</v>
      </c>
      <c r="B133" s="30">
        <v>370</v>
      </c>
      <c r="C133" s="27" t="s">
        <v>361</v>
      </c>
      <c r="D133" s="27">
        <v>1991</v>
      </c>
      <c r="E133" s="27" t="s">
        <v>116</v>
      </c>
      <c r="F133" s="27">
        <v>2005</v>
      </c>
      <c r="G133" s="27" t="s">
        <v>349</v>
      </c>
    </row>
    <row r="134" spans="1:7" ht="15">
      <c r="A134" s="63" t="s">
        <v>362</v>
      </c>
      <c r="B134" s="62">
        <v>270</v>
      </c>
      <c r="C134" s="27" t="s">
        <v>363</v>
      </c>
      <c r="D134" s="27">
        <v>1989</v>
      </c>
      <c r="E134" s="27" t="s">
        <v>116</v>
      </c>
      <c r="F134" s="27">
        <v>2005</v>
      </c>
      <c r="G134" s="27" t="s">
        <v>349</v>
      </c>
    </row>
    <row r="135" spans="1:7" ht="15">
      <c r="A135" s="63"/>
      <c r="B135" s="62"/>
      <c r="C135" s="27" t="s">
        <v>361</v>
      </c>
      <c r="D135" s="27">
        <v>1991</v>
      </c>
      <c r="E135" s="27" t="s">
        <v>116</v>
      </c>
      <c r="F135" s="27">
        <v>2007</v>
      </c>
      <c r="G135" s="27" t="s">
        <v>349</v>
      </c>
    </row>
    <row r="136" spans="1:7" ht="15">
      <c r="A136" s="63"/>
      <c r="B136" s="62"/>
      <c r="C136" s="27" t="s">
        <v>364</v>
      </c>
      <c r="D136" s="27">
        <v>1991</v>
      </c>
      <c r="E136" s="27" t="s">
        <v>340</v>
      </c>
      <c r="F136" s="27">
        <v>2007</v>
      </c>
      <c r="G136" s="27" t="s">
        <v>341</v>
      </c>
    </row>
    <row r="137" spans="1:7" ht="30">
      <c r="A137" s="31" t="s">
        <v>365</v>
      </c>
      <c r="B137" s="30">
        <v>180</v>
      </c>
      <c r="C137" s="27" t="s">
        <v>366</v>
      </c>
      <c r="D137" s="27">
        <v>1991</v>
      </c>
      <c r="E137" s="27" t="s">
        <v>340</v>
      </c>
      <c r="F137" s="27">
        <v>2007</v>
      </c>
      <c r="G137" s="27" t="s">
        <v>341</v>
      </c>
    </row>
  </sheetData>
  <sheetProtection/>
  <mergeCells count="48">
    <mergeCell ref="A134:A136"/>
    <mergeCell ref="B134:B136"/>
    <mergeCell ref="A115:G115"/>
    <mergeCell ref="A116:G116"/>
    <mergeCell ref="A125:G125"/>
    <mergeCell ref="A126:G126"/>
    <mergeCell ref="A121:A122"/>
    <mergeCell ref="B121:B122"/>
    <mergeCell ref="A90:G90"/>
    <mergeCell ref="A91:G91"/>
    <mergeCell ref="A106:A109"/>
    <mergeCell ref="A110:A113"/>
    <mergeCell ref="B106:B109"/>
    <mergeCell ref="B110:B113"/>
    <mergeCell ref="E106:E109"/>
    <mergeCell ref="E110:E113"/>
    <mergeCell ref="F106:F109"/>
    <mergeCell ref="F110:F113"/>
    <mergeCell ref="A65:G65"/>
    <mergeCell ref="A66:G66"/>
    <mergeCell ref="A81:A84"/>
    <mergeCell ref="A85:A88"/>
    <mergeCell ref="B81:B84"/>
    <mergeCell ref="B85:B88"/>
    <mergeCell ref="E81:E84"/>
    <mergeCell ref="E85:E88"/>
    <mergeCell ref="F81:F84"/>
    <mergeCell ref="F85:F88"/>
    <mergeCell ref="A56:A59"/>
    <mergeCell ref="A60:A63"/>
    <mergeCell ref="B56:B59"/>
    <mergeCell ref="E56:E59"/>
    <mergeCell ref="F56:F59"/>
    <mergeCell ref="B60:B63"/>
    <mergeCell ref="E60:E63"/>
    <mergeCell ref="F60:F63"/>
    <mergeCell ref="A27:A30"/>
    <mergeCell ref="B27:B30"/>
    <mergeCell ref="E27:E30"/>
    <mergeCell ref="F27:F30"/>
    <mergeCell ref="A32:G32"/>
    <mergeCell ref="A33:G33"/>
    <mergeCell ref="A1:G1"/>
    <mergeCell ref="A2:G2"/>
    <mergeCell ref="A23:A26"/>
    <mergeCell ref="B23:B26"/>
    <mergeCell ref="E23:E26"/>
    <mergeCell ref="F23:F26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4" manualBreakCount="4">
    <brk id="31" max="255" man="1"/>
    <brk id="64" max="255" man="1"/>
    <brk id="89" max="255" man="1"/>
    <brk id="114" max="255" man="1"/>
  </rowBreaks>
  <ignoredErrors>
    <ignoredError sqref="B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2014-10-16T17:03:55Z</cp:lastPrinted>
  <dcterms:created xsi:type="dcterms:W3CDTF">2006-09-16T00:00:00Z</dcterms:created>
  <dcterms:modified xsi:type="dcterms:W3CDTF">2014-10-17T05:19:05Z</dcterms:modified>
  <cp:category/>
  <cp:version/>
  <cp:contentType/>
  <cp:contentStatus/>
</cp:coreProperties>
</file>